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13016\"/>
    </mc:Choice>
  </mc:AlternateContent>
  <bookViews>
    <workbookView xWindow="0" yWindow="0" windowWidth="14380" windowHeight="4100"/>
  </bookViews>
  <sheets>
    <sheet name="TRPV1" sheetId="1" r:id="rId1"/>
    <sheet name="TRPV1-559T" sheetId="2" r:id="rId2"/>
  </sheets>
  <definedNames>
    <definedName name="_xlnm._FilterDatabase" localSheetId="0" hidden="1">TRPV1!$A$1:$A$149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2" l="1"/>
  <c r="M36" i="2" l="1"/>
  <c r="L36" i="2"/>
  <c r="K36" i="2"/>
  <c r="J36" i="2"/>
  <c r="I36" i="2"/>
  <c r="M35" i="2"/>
  <c r="L35" i="2"/>
  <c r="K35" i="2"/>
  <c r="J35" i="2"/>
  <c r="I35" i="2"/>
  <c r="M34" i="2"/>
  <c r="L34" i="2"/>
  <c r="K34" i="2"/>
  <c r="J34" i="2"/>
  <c r="I34" i="2"/>
  <c r="M33" i="2"/>
  <c r="L33" i="2"/>
  <c r="K33" i="2"/>
  <c r="J33" i="2"/>
  <c r="I33" i="2"/>
  <c r="M32" i="2"/>
  <c r="L32" i="2"/>
  <c r="K32" i="2"/>
  <c r="J32" i="2"/>
  <c r="I32" i="2"/>
  <c r="M31" i="2"/>
  <c r="L31" i="2"/>
  <c r="K31" i="2"/>
  <c r="J31" i="2"/>
  <c r="I31" i="2"/>
  <c r="M30" i="2"/>
  <c r="L30" i="2"/>
  <c r="K30" i="2"/>
  <c r="J30" i="2"/>
  <c r="I30" i="2"/>
  <c r="M29" i="2"/>
  <c r="L29" i="2"/>
  <c r="K29" i="2"/>
  <c r="J29" i="2"/>
  <c r="I29" i="2"/>
  <c r="M27" i="2"/>
  <c r="L27" i="2"/>
  <c r="K27" i="2"/>
  <c r="J27" i="2"/>
  <c r="I27" i="2"/>
  <c r="M26" i="2"/>
  <c r="L26" i="2"/>
  <c r="K26" i="2"/>
  <c r="J26" i="2"/>
  <c r="I26" i="2"/>
  <c r="M25" i="2"/>
  <c r="L25" i="2"/>
  <c r="K25" i="2"/>
  <c r="J25" i="2"/>
  <c r="I25" i="2"/>
  <c r="M24" i="2"/>
  <c r="L24" i="2"/>
  <c r="K24" i="2"/>
  <c r="J24" i="2"/>
  <c r="I24" i="2"/>
  <c r="M23" i="2"/>
  <c r="L23" i="2"/>
  <c r="K23" i="2"/>
  <c r="J23" i="2"/>
  <c r="I23" i="2"/>
  <c r="M22" i="2"/>
  <c r="L22" i="2"/>
  <c r="K22" i="2"/>
  <c r="J22" i="2"/>
  <c r="I22" i="2"/>
  <c r="M18" i="2"/>
  <c r="L18" i="2"/>
  <c r="K18" i="2"/>
  <c r="J18" i="2"/>
  <c r="I18" i="2"/>
  <c r="M17" i="2"/>
  <c r="L17" i="2"/>
  <c r="K17" i="2"/>
  <c r="J17" i="2"/>
  <c r="I17" i="2"/>
  <c r="M16" i="2"/>
  <c r="L16" i="2"/>
  <c r="K16" i="2"/>
  <c r="J16" i="2"/>
  <c r="I16" i="2"/>
  <c r="M15" i="2"/>
  <c r="L15" i="2"/>
  <c r="K15" i="2"/>
  <c r="J15" i="2"/>
  <c r="I15" i="2"/>
  <c r="M14" i="2"/>
  <c r="L14" i="2"/>
  <c r="K14" i="2"/>
  <c r="J14" i="2"/>
  <c r="I14" i="2"/>
  <c r="M13" i="2"/>
  <c r="L13" i="2"/>
  <c r="K13" i="2"/>
  <c r="J13" i="2"/>
  <c r="I13" i="2"/>
  <c r="M12" i="2"/>
  <c r="L12" i="2"/>
  <c r="K12" i="2"/>
  <c r="J12" i="2"/>
  <c r="I12" i="2"/>
  <c r="M11" i="2"/>
  <c r="L11" i="2"/>
  <c r="K11" i="2"/>
  <c r="J11" i="2"/>
  <c r="I11" i="2"/>
  <c r="M9" i="2"/>
  <c r="L9" i="2"/>
  <c r="K9" i="2"/>
  <c r="J9" i="2"/>
  <c r="I9" i="2"/>
  <c r="M8" i="2"/>
  <c r="L8" i="2"/>
  <c r="K8" i="2"/>
  <c r="J8" i="2"/>
  <c r="I8" i="2"/>
  <c r="M7" i="2"/>
  <c r="L7" i="2"/>
  <c r="K7" i="2"/>
  <c r="J7" i="2"/>
  <c r="I7" i="2"/>
  <c r="M6" i="2"/>
  <c r="L6" i="2"/>
  <c r="K6" i="2"/>
  <c r="J6" i="2"/>
  <c r="I6" i="2"/>
  <c r="M5" i="2"/>
  <c r="L5" i="2"/>
  <c r="K5" i="2"/>
  <c r="J5" i="2"/>
  <c r="I5" i="2"/>
  <c r="M4" i="2"/>
  <c r="L4" i="2"/>
  <c r="K4" i="2"/>
  <c r="J4" i="2"/>
  <c r="M90" i="1"/>
  <c r="L90" i="1"/>
  <c r="K90" i="1"/>
  <c r="J90" i="1"/>
  <c r="I90" i="1"/>
  <c r="M89" i="1"/>
  <c r="L89" i="1"/>
  <c r="K89" i="1"/>
  <c r="J89" i="1"/>
  <c r="I89" i="1"/>
  <c r="M88" i="1"/>
  <c r="L88" i="1"/>
  <c r="K88" i="1"/>
  <c r="J88" i="1"/>
  <c r="I88" i="1"/>
  <c r="M87" i="1"/>
  <c r="L87" i="1"/>
  <c r="K87" i="1"/>
  <c r="J87" i="1"/>
  <c r="I87" i="1"/>
  <c r="M86" i="1"/>
  <c r="L86" i="1"/>
  <c r="K86" i="1"/>
  <c r="J86" i="1"/>
  <c r="I86" i="1"/>
  <c r="M85" i="1"/>
  <c r="L85" i="1"/>
  <c r="K85" i="1"/>
  <c r="J85" i="1"/>
  <c r="I85" i="1"/>
  <c r="M84" i="1"/>
  <c r="L84" i="1"/>
  <c r="K84" i="1"/>
  <c r="J84" i="1"/>
  <c r="I84" i="1"/>
  <c r="M83" i="1"/>
  <c r="L83" i="1"/>
  <c r="K83" i="1"/>
  <c r="J83" i="1"/>
  <c r="I83" i="1"/>
  <c r="M81" i="1"/>
  <c r="L81" i="1"/>
  <c r="K81" i="1"/>
  <c r="J81" i="1"/>
  <c r="I81" i="1"/>
  <c r="M80" i="1"/>
  <c r="L80" i="1"/>
  <c r="K80" i="1"/>
  <c r="J80" i="1"/>
  <c r="I80" i="1"/>
  <c r="M79" i="1"/>
  <c r="L79" i="1"/>
  <c r="K79" i="1"/>
  <c r="J79" i="1"/>
  <c r="I79" i="1"/>
  <c r="M78" i="1"/>
  <c r="L78" i="1"/>
  <c r="K78" i="1"/>
  <c r="J78" i="1"/>
  <c r="I78" i="1"/>
  <c r="M77" i="1"/>
  <c r="L77" i="1"/>
  <c r="K77" i="1"/>
  <c r="J77" i="1"/>
  <c r="I77" i="1"/>
  <c r="M76" i="1"/>
  <c r="L76" i="1"/>
  <c r="K76" i="1"/>
  <c r="J76" i="1"/>
  <c r="I76" i="1"/>
  <c r="M72" i="1"/>
  <c r="L72" i="1"/>
  <c r="K72" i="1"/>
  <c r="J72" i="1"/>
  <c r="I72" i="1"/>
  <c r="M71" i="1"/>
  <c r="L71" i="1"/>
  <c r="K71" i="1"/>
  <c r="J71" i="1"/>
  <c r="I71" i="1"/>
  <c r="M70" i="1"/>
  <c r="L70" i="1"/>
  <c r="K70" i="1"/>
  <c r="J70" i="1"/>
  <c r="I70" i="1"/>
  <c r="M69" i="1"/>
  <c r="L69" i="1"/>
  <c r="K69" i="1"/>
  <c r="J69" i="1"/>
  <c r="I69" i="1"/>
  <c r="M68" i="1"/>
  <c r="L68" i="1"/>
  <c r="K68" i="1"/>
  <c r="J68" i="1"/>
  <c r="I68" i="1"/>
  <c r="M67" i="1"/>
  <c r="L67" i="1"/>
  <c r="K67" i="1"/>
  <c r="J67" i="1"/>
  <c r="I67" i="1"/>
  <c r="M66" i="1"/>
  <c r="L66" i="1"/>
  <c r="K66" i="1"/>
  <c r="J66" i="1"/>
  <c r="I66" i="1"/>
  <c r="M65" i="1"/>
  <c r="L65" i="1"/>
  <c r="K65" i="1"/>
  <c r="J65" i="1"/>
  <c r="I65" i="1"/>
  <c r="M63" i="1"/>
  <c r="L63" i="1"/>
  <c r="K63" i="1"/>
  <c r="J63" i="1"/>
  <c r="I63" i="1"/>
  <c r="M62" i="1"/>
  <c r="L62" i="1"/>
  <c r="K62" i="1"/>
  <c r="J62" i="1"/>
  <c r="I62" i="1"/>
  <c r="M61" i="1"/>
  <c r="L61" i="1"/>
  <c r="K61" i="1"/>
  <c r="J61" i="1"/>
  <c r="I61" i="1"/>
  <c r="M60" i="1"/>
  <c r="L60" i="1"/>
  <c r="K60" i="1"/>
  <c r="J60" i="1"/>
  <c r="I60" i="1"/>
  <c r="M59" i="1"/>
  <c r="L59" i="1"/>
  <c r="K59" i="1"/>
  <c r="J59" i="1"/>
  <c r="I59" i="1"/>
  <c r="M58" i="1"/>
  <c r="L58" i="1"/>
  <c r="K58" i="1"/>
  <c r="J58" i="1"/>
  <c r="I58" i="1"/>
  <c r="L54" i="1"/>
  <c r="K54" i="1"/>
  <c r="J54" i="1"/>
  <c r="I54" i="1"/>
  <c r="L53" i="1"/>
  <c r="K53" i="1"/>
  <c r="J53" i="1"/>
  <c r="I53" i="1"/>
  <c r="L52" i="1"/>
  <c r="K52" i="1"/>
  <c r="J52" i="1"/>
  <c r="I52" i="1"/>
  <c r="L51" i="1"/>
  <c r="K51" i="1"/>
  <c r="J51" i="1"/>
  <c r="I51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40" i="1"/>
  <c r="K40" i="1"/>
  <c r="J40" i="1"/>
  <c r="I40" i="1"/>
  <c r="M36" i="1"/>
  <c r="L36" i="1"/>
  <c r="K36" i="1"/>
  <c r="J36" i="1"/>
  <c r="I36" i="1"/>
  <c r="M35" i="1"/>
  <c r="L35" i="1"/>
  <c r="K35" i="1"/>
  <c r="J35" i="1"/>
  <c r="I35" i="1"/>
  <c r="M34" i="1"/>
  <c r="L34" i="1"/>
  <c r="K34" i="1"/>
  <c r="J34" i="1"/>
  <c r="I34" i="1"/>
  <c r="M33" i="1"/>
  <c r="L33" i="1"/>
  <c r="K33" i="1"/>
  <c r="J33" i="1"/>
  <c r="I33" i="1"/>
  <c r="M32" i="1"/>
  <c r="L32" i="1"/>
  <c r="K32" i="1"/>
  <c r="J32" i="1"/>
  <c r="I32" i="1"/>
  <c r="M31" i="1"/>
  <c r="L31" i="1"/>
  <c r="K31" i="1"/>
  <c r="J31" i="1"/>
  <c r="I31" i="1"/>
  <c r="M30" i="1"/>
  <c r="L30" i="1"/>
  <c r="K30" i="1"/>
  <c r="J30" i="1"/>
  <c r="I30" i="1"/>
  <c r="M29" i="1"/>
  <c r="L29" i="1"/>
  <c r="K29" i="1"/>
  <c r="J29" i="1"/>
  <c r="I29" i="1"/>
  <c r="M27" i="1"/>
  <c r="L27" i="1"/>
  <c r="K27" i="1"/>
  <c r="J27" i="1"/>
  <c r="I27" i="1"/>
  <c r="M26" i="1"/>
  <c r="L26" i="1"/>
  <c r="K26" i="1"/>
  <c r="J26" i="1"/>
  <c r="I26" i="1"/>
  <c r="M25" i="1"/>
  <c r="L25" i="1"/>
  <c r="K25" i="1"/>
  <c r="J25" i="1"/>
  <c r="I25" i="1"/>
  <c r="M24" i="1"/>
  <c r="L24" i="1"/>
  <c r="K24" i="1"/>
  <c r="J24" i="1"/>
  <c r="I24" i="1"/>
  <c r="M23" i="1"/>
  <c r="L23" i="1"/>
  <c r="K23" i="1"/>
  <c r="J23" i="1"/>
  <c r="I23" i="1"/>
  <c r="M22" i="1"/>
  <c r="L22" i="1"/>
  <c r="K22" i="1"/>
  <c r="J22" i="1"/>
  <c r="I22" i="1"/>
  <c r="M18" i="1"/>
  <c r="L18" i="1"/>
  <c r="K18" i="1"/>
  <c r="J18" i="1"/>
  <c r="I18" i="1"/>
  <c r="M4" i="1"/>
  <c r="L4" i="1"/>
  <c r="K4" i="1"/>
  <c r="J4" i="1"/>
  <c r="I4" i="1"/>
  <c r="I5" i="1"/>
  <c r="I6" i="1"/>
  <c r="I7" i="1"/>
  <c r="I8" i="1"/>
  <c r="I9" i="1"/>
  <c r="I11" i="1"/>
  <c r="I12" i="1"/>
  <c r="I13" i="1"/>
  <c r="I14" i="1"/>
  <c r="I15" i="1"/>
  <c r="I16" i="1"/>
  <c r="I17" i="1"/>
  <c r="M17" i="1"/>
  <c r="L17" i="1"/>
  <c r="K17" i="1"/>
  <c r="J17" i="1"/>
  <c r="M16" i="1"/>
  <c r="L16" i="1"/>
  <c r="K16" i="1"/>
  <c r="J16" i="1"/>
  <c r="M15" i="1"/>
  <c r="L15" i="1"/>
  <c r="K15" i="1"/>
  <c r="J15" i="1"/>
  <c r="M14" i="1"/>
  <c r="L14" i="1"/>
  <c r="K14" i="1"/>
  <c r="J14" i="1"/>
  <c r="M13" i="1"/>
  <c r="L13" i="1"/>
  <c r="K13" i="1"/>
  <c r="J13" i="1"/>
  <c r="M12" i="1"/>
  <c r="L12" i="1"/>
  <c r="K12" i="1"/>
  <c r="J12" i="1"/>
  <c r="M11" i="1"/>
  <c r="L11" i="1"/>
  <c r="K11" i="1"/>
  <c r="J11" i="1"/>
  <c r="M9" i="1"/>
  <c r="L9" i="1"/>
  <c r="K9" i="1"/>
  <c r="J9" i="1"/>
  <c r="M8" i="1"/>
  <c r="L8" i="1"/>
  <c r="K8" i="1"/>
  <c r="J8" i="1"/>
  <c r="M7" i="1"/>
  <c r="L7" i="1"/>
  <c r="K7" i="1"/>
  <c r="J7" i="1"/>
  <c r="M6" i="1"/>
  <c r="L6" i="1"/>
  <c r="K6" i="1"/>
  <c r="J6" i="1"/>
  <c r="M5" i="1"/>
  <c r="L5" i="1"/>
  <c r="K5" i="1"/>
  <c r="J5" i="1"/>
</calcChain>
</file>

<file path=xl/sharedStrings.xml><?xml version="1.0" encoding="utf-8"?>
<sst xmlns="http://schemas.openxmlformats.org/spreadsheetml/2006/main" count="123" uniqueCount="16">
  <si>
    <t>Current (A)</t>
  </si>
  <si>
    <t>Conductance (S)</t>
  </si>
  <si>
    <t>Vhalf (mV)</t>
  </si>
  <si>
    <t>Voltage (V)</t>
  </si>
  <si>
    <t>25C</t>
  </si>
  <si>
    <t>30C</t>
  </si>
  <si>
    <t>35C</t>
  </si>
  <si>
    <t>40C</t>
  </si>
  <si>
    <t>25C_2</t>
  </si>
  <si>
    <t>113016_TRPV1_a</t>
  </si>
  <si>
    <t>113016_TRPV1_b</t>
  </si>
  <si>
    <t>113016_TRPV1_c</t>
  </si>
  <si>
    <t>113016_TRPV1_d</t>
  </si>
  <si>
    <t>113016_TRPV1_e</t>
  </si>
  <si>
    <t>113016_TRPV1-559T_a</t>
  </si>
  <si>
    <t>113016_TRPV1-559T_b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</si>
</sst>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1" fontId="2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tabSelected="1" zoomScaleNormal="100" workbookViewId="0">
      <selection activeCell="D14" sqref="D14"/>
    </sheetView>
  </sheetViews>
  <sheetFormatPr defaultRowHeight="14" x14ac:dyDescent="0.3"/>
  <cols>
    <col min="1" max="1" width="11" style="2" customWidth="1"/>
    <col min="2" max="7" width="8.7265625" style="2"/>
    <col min="8" max="8" width="8.7265625" style="6"/>
    <col min="9" max="16384" width="8.7265625" style="2"/>
  </cols>
  <sheetData>
    <row r="1" spans="1:18" ht="17.5" x14ac:dyDescent="0.35">
      <c r="A1" s="1"/>
      <c r="B1" s="1"/>
      <c r="C1" s="10" t="s">
        <v>0</v>
      </c>
      <c r="D1" s="10"/>
      <c r="E1" s="10"/>
      <c r="F1" s="10"/>
      <c r="G1" s="5"/>
      <c r="H1" s="9"/>
      <c r="I1" s="10" t="s">
        <v>1</v>
      </c>
      <c r="J1" s="10"/>
      <c r="K1" s="10"/>
      <c r="L1" s="10"/>
      <c r="M1" s="10"/>
      <c r="N1" s="1"/>
      <c r="O1" s="1" t="s">
        <v>2</v>
      </c>
      <c r="P1" s="1"/>
      <c r="Q1" s="1"/>
      <c r="R1" s="1"/>
    </row>
    <row r="2" spans="1:18" ht="15.5" x14ac:dyDescent="0.35">
      <c r="A2" s="3" t="s">
        <v>9</v>
      </c>
    </row>
    <row r="3" spans="1:18" ht="15.5" x14ac:dyDescent="0.35">
      <c r="A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7"/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O3" s="3" t="s">
        <v>4</v>
      </c>
      <c r="P3" s="3" t="s">
        <v>5</v>
      </c>
      <c r="Q3" s="3" t="s">
        <v>6</v>
      </c>
      <c r="R3" s="3" t="s">
        <v>7</v>
      </c>
    </row>
    <row r="4" spans="1:18" ht="15.5" x14ac:dyDescent="0.35">
      <c r="A4" s="3">
        <v>-0.12</v>
      </c>
      <c r="C4" s="4">
        <v>-8.3782999999999994E-11</v>
      </c>
      <c r="D4" s="4">
        <v>-8.9099999999999995E-11</v>
      </c>
      <c r="E4" s="4">
        <v>-1.3324E-10</v>
      </c>
      <c r="F4" s="4">
        <v>-2.6767000000000002E-10</v>
      </c>
      <c r="G4" s="4">
        <v>-9.9438000000000003E-11</v>
      </c>
      <c r="H4" s="8"/>
      <c r="I4" s="8">
        <f>C4/$A4</f>
        <v>6.9819166666666659E-10</v>
      </c>
      <c r="J4" s="8">
        <f>D4/$A4</f>
        <v>7.4249999999999997E-10</v>
      </c>
      <c r="K4" s="8">
        <f>E4/$A4</f>
        <v>1.1103333333333333E-9</v>
      </c>
      <c r="L4" s="8">
        <f>F4/$A4</f>
        <v>2.2305833333333337E-9</v>
      </c>
      <c r="M4" s="8">
        <f>G4/$A4</f>
        <v>8.2865000000000003E-10</v>
      </c>
      <c r="O4" s="2">
        <v>75.400000000000006</v>
      </c>
      <c r="P4" s="2">
        <v>59.4</v>
      </c>
      <c r="Q4" s="2">
        <v>48.6</v>
      </c>
      <c r="R4" s="2">
        <v>46.3</v>
      </c>
    </row>
    <row r="5" spans="1:18" ht="15.5" x14ac:dyDescent="0.35">
      <c r="A5" s="3">
        <v>-9.9999999999999992E-2</v>
      </c>
      <c r="C5" s="4">
        <v>-9.6798E-12</v>
      </c>
      <c r="D5" s="4">
        <v>-1.1956000000000001E-12</v>
      </c>
      <c r="E5" s="4">
        <v>-3.4808000000000003E-11</v>
      </c>
      <c r="F5" s="4">
        <v>-9.4618000000000001E-11</v>
      </c>
      <c r="G5" s="4">
        <v>-2.5163E-11</v>
      </c>
      <c r="H5" s="8"/>
      <c r="I5" s="6">
        <f t="shared" ref="I5:M17" si="0">C5/$A5</f>
        <v>9.6798000000000013E-11</v>
      </c>
      <c r="J5" s="2">
        <f t="shared" si="0"/>
        <v>1.1956000000000001E-11</v>
      </c>
      <c r="K5" s="2">
        <f t="shared" si="0"/>
        <v>3.4808000000000005E-10</v>
      </c>
      <c r="L5" s="2">
        <f t="shared" si="0"/>
        <v>9.4618000000000014E-10</v>
      </c>
      <c r="M5" s="2">
        <f t="shared" si="0"/>
        <v>2.5163000000000004E-10</v>
      </c>
    </row>
    <row r="6" spans="1:18" ht="15.5" x14ac:dyDescent="0.35">
      <c r="A6" s="3">
        <v>-7.9999999999999988E-2</v>
      </c>
      <c r="C6" s="4">
        <v>-2.0152000000000001E-11</v>
      </c>
      <c r="D6" s="4">
        <v>-1.3501000000000001E-11</v>
      </c>
      <c r="E6" s="4">
        <v>-5.1502000000000001E-11</v>
      </c>
      <c r="F6" s="4">
        <v>-9.0564000000000004E-11</v>
      </c>
      <c r="G6" s="4">
        <v>-4.9478999999999998E-11</v>
      </c>
      <c r="H6" s="8"/>
      <c r="I6" s="6">
        <f t="shared" si="0"/>
        <v>2.5190000000000003E-10</v>
      </c>
      <c r="J6" s="2">
        <f t="shared" si="0"/>
        <v>1.6876250000000004E-10</v>
      </c>
      <c r="K6" s="2">
        <f t="shared" si="0"/>
        <v>6.4377500000000009E-10</v>
      </c>
      <c r="L6" s="4">
        <f t="shared" si="0"/>
        <v>1.1320500000000002E-9</v>
      </c>
      <c r="M6" s="2">
        <f t="shared" si="0"/>
        <v>6.1848750000000003E-10</v>
      </c>
    </row>
    <row r="7" spans="1:18" ht="15.5" x14ac:dyDescent="0.35">
      <c r="A7" s="3">
        <v>-5.9999999999999984E-2</v>
      </c>
      <c r="C7" s="4">
        <v>-1.4522E-11</v>
      </c>
      <c r="D7" s="4">
        <v>-3.3900000000000001E-11</v>
      </c>
      <c r="E7" s="4">
        <v>-5.4373000000000002E-11</v>
      </c>
      <c r="F7" s="4">
        <v>-1.0891E-10</v>
      </c>
      <c r="G7" s="4">
        <v>-4.7022000000000001E-11</v>
      </c>
      <c r="H7" s="8"/>
      <c r="I7" s="6">
        <f t="shared" si="0"/>
        <v>2.4203333333333339E-10</v>
      </c>
      <c r="J7" s="2">
        <f t="shared" si="0"/>
        <v>5.6500000000000012E-10</v>
      </c>
      <c r="K7" s="2">
        <f t="shared" si="0"/>
        <v>9.0621666666666691E-10</v>
      </c>
      <c r="L7" s="4">
        <f t="shared" si="0"/>
        <v>1.8151666666666672E-9</v>
      </c>
      <c r="M7" s="2">
        <f t="shared" si="0"/>
        <v>7.837000000000002E-10</v>
      </c>
    </row>
    <row r="8" spans="1:18" ht="15.5" x14ac:dyDescent="0.35">
      <c r="A8" s="3">
        <v>-3.999999999999998E-2</v>
      </c>
      <c r="C8" s="4">
        <v>-2.4067000000000001E-11</v>
      </c>
      <c r="D8" s="4">
        <v>-2.9307E-11</v>
      </c>
      <c r="E8" s="4">
        <v>-5.1576999999999998E-11</v>
      </c>
      <c r="F8" s="4">
        <v>-8.7433999999999998E-11</v>
      </c>
      <c r="G8" s="4">
        <v>-3.6952999999999999E-11</v>
      </c>
      <c r="H8" s="8"/>
      <c r="I8" s="6">
        <f t="shared" si="0"/>
        <v>6.016750000000003E-10</v>
      </c>
      <c r="J8" s="2">
        <f t="shared" si="0"/>
        <v>7.3267500000000037E-10</v>
      </c>
      <c r="K8" s="2">
        <f t="shared" si="0"/>
        <v>1.2894250000000006E-9</v>
      </c>
      <c r="L8" s="4">
        <f t="shared" si="0"/>
        <v>2.1858500000000011E-9</v>
      </c>
      <c r="M8" s="2">
        <f t="shared" si="0"/>
        <v>9.2382500000000048E-10</v>
      </c>
    </row>
    <row r="9" spans="1:18" ht="15.5" x14ac:dyDescent="0.35">
      <c r="A9" s="3">
        <v>-1.999999999999998E-2</v>
      </c>
      <c r="C9" s="4">
        <v>4.9651000000000003E-12</v>
      </c>
      <c r="D9" s="4">
        <v>-1.9790999999999999E-12</v>
      </c>
      <c r="E9" s="4">
        <v>1.3026999999999999E-11</v>
      </c>
      <c r="F9" s="4">
        <v>5.5225999999999999E-12</v>
      </c>
      <c r="G9" s="4">
        <v>-3.4114E-13</v>
      </c>
      <c r="H9" s="8"/>
      <c r="I9" s="6">
        <f>C9/$A9</f>
        <v>-2.4825500000000025E-10</v>
      </c>
      <c r="J9" s="2">
        <f>D9/$A9</f>
        <v>9.8955000000000099E-11</v>
      </c>
      <c r="K9" s="2">
        <f t="shared" si="0"/>
        <v>-6.5135000000000065E-10</v>
      </c>
      <c r="L9" s="4">
        <f t="shared" si="0"/>
        <v>-2.7613000000000027E-10</v>
      </c>
      <c r="M9" s="2">
        <f>G9/$A9</f>
        <v>1.7057000000000017E-11</v>
      </c>
    </row>
    <row r="10" spans="1:18" ht="15.5" x14ac:dyDescent="0.35">
      <c r="A10" s="3">
        <v>0</v>
      </c>
      <c r="C10" s="4">
        <v>5.9432E-11</v>
      </c>
      <c r="D10" s="4">
        <v>7.0187000000000005E-11</v>
      </c>
      <c r="E10" s="4">
        <v>1.1165E-10</v>
      </c>
      <c r="F10" s="4">
        <v>1.3517000000000001E-10</v>
      </c>
      <c r="G10" s="4">
        <v>6.8701999999999997E-11</v>
      </c>
      <c r="H10" s="8"/>
      <c r="I10" s="6"/>
      <c r="L10" s="4"/>
    </row>
    <row r="11" spans="1:18" ht="15.5" x14ac:dyDescent="0.35">
      <c r="A11" s="3">
        <v>0.02</v>
      </c>
      <c r="C11" s="4">
        <v>1.5163E-10</v>
      </c>
      <c r="D11" s="4">
        <v>1.9708999999999999E-10</v>
      </c>
      <c r="E11" s="4">
        <v>3.4886000000000002E-10</v>
      </c>
      <c r="F11" s="4">
        <v>4.335E-10</v>
      </c>
      <c r="G11" s="4">
        <v>1.9017E-10</v>
      </c>
      <c r="H11" s="8"/>
      <c r="I11" s="6">
        <f t="shared" si="0"/>
        <v>7.5814999999999991E-9</v>
      </c>
      <c r="J11" s="2">
        <f t="shared" si="0"/>
        <v>9.854499999999999E-9</v>
      </c>
      <c r="K11" s="2">
        <f t="shared" si="0"/>
        <v>1.7442999999999999E-8</v>
      </c>
      <c r="L11" s="4">
        <f t="shared" si="0"/>
        <v>2.1675000000000001E-8</v>
      </c>
      <c r="M11" s="2">
        <f t="shared" si="0"/>
        <v>9.5085000000000004E-9</v>
      </c>
    </row>
    <row r="12" spans="1:18" ht="15.5" x14ac:dyDescent="0.35">
      <c r="A12" s="3">
        <v>0.04</v>
      </c>
      <c r="C12" s="4">
        <v>4.2953000000000001E-10</v>
      </c>
      <c r="D12" s="4">
        <v>5.9680000000000005E-10</v>
      </c>
      <c r="E12" s="4">
        <v>1.095E-9</v>
      </c>
      <c r="F12" s="4">
        <v>1.5454000000000001E-9</v>
      </c>
      <c r="G12" s="4">
        <v>5.4986999999999998E-10</v>
      </c>
      <c r="H12" s="8"/>
      <c r="I12" s="6">
        <f t="shared" si="0"/>
        <v>1.073825E-8</v>
      </c>
      <c r="J12" s="2">
        <f t="shared" si="0"/>
        <v>1.4920000000000001E-8</v>
      </c>
      <c r="K12" s="2">
        <f t="shared" si="0"/>
        <v>2.7375000000000002E-8</v>
      </c>
      <c r="L12" s="4">
        <f t="shared" si="0"/>
        <v>3.8635000000000002E-8</v>
      </c>
      <c r="M12" s="2">
        <f t="shared" si="0"/>
        <v>1.3746749999999999E-8</v>
      </c>
    </row>
    <row r="13" spans="1:18" ht="15.5" x14ac:dyDescent="0.35">
      <c r="A13" s="3">
        <v>0.06</v>
      </c>
      <c r="C13" s="4">
        <v>1.1538999999999999E-9</v>
      </c>
      <c r="D13" s="4">
        <v>1.4074999999999999E-9</v>
      </c>
      <c r="E13" s="4">
        <v>2.4418E-9</v>
      </c>
      <c r="F13" s="4">
        <v>3.2735999999999999E-9</v>
      </c>
      <c r="G13" s="4">
        <v>1.3472000000000001E-9</v>
      </c>
      <c r="H13" s="8"/>
      <c r="I13" s="6">
        <f t="shared" si="0"/>
        <v>1.9231666666666667E-8</v>
      </c>
      <c r="J13" s="2">
        <f t="shared" si="0"/>
        <v>2.3458333333333333E-8</v>
      </c>
      <c r="K13" s="2">
        <f t="shared" si="0"/>
        <v>4.0696666666666668E-8</v>
      </c>
      <c r="L13" s="4">
        <f t="shared" si="0"/>
        <v>5.456E-8</v>
      </c>
      <c r="M13" s="2">
        <f t="shared" si="0"/>
        <v>2.2453333333333335E-8</v>
      </c>
    </row>
    <row r="14" spans="1:18" ht="15.5" x14ac:dyDescent="0.35">
      <c r="A14" s="3">
        <v>0.08</v>
      </c>
      <c r="C14" s="4">
        <v>2.2021000000000001E-9</v>
      </c>
      <c r="D14" s="4">
        <v>2.5543000000000002E-9</v>
      </c>
      <c r="E14" s="4">
        <v>4.1610999999999996E-9</v>
      </c>
      <c r="F14" s="4">
        <v>5.5510000000000004E-9</v>
      </c>
      <c r="G14" s="4">
        <v>2.5036999999999999E-9</v>
      </c>
      <c r="H14" s="8"/>
      <c r="I14" s="6">
        <f t="shared" si="0"/>
        <v>2.7526250000000001E-8</v>
      </c>
      <c r="J14" s="2">
        <f t="shared" si="0"/>
        <v>3.1928750000000001E-8</v>
      </c>
      <c r="K14" s="2">
        <f t="shared" si="0"/>
        <v>5.2013749999999992E-8</v>
      </c>
      <c r="L14" s="4">
        <f t="shared" si="0"/>
        <v>6.9387499999999998E-8</v>
      </c>
      <c r="M14" s="2">
        <f t="shared" si="0"/>
        <v>3.1296249999999998E-8</v>
      </c>
    </row>
    <row r="15" spans="1:18" ht="15.5" x14ac:dyDescent="0.35">
      <c r="A15" s="3">
        <v>0.1</v>
      </c>
      <c r="C15" s="4">
        <v>3.5240999999999999E-9</v>
      </c>
      <c r="D15" s="4">
        <v>3.7883999999999999E-9</v>
      </c>
      <c r="E15" s="4">
        <v>5.9176000000000003E-9</v>
      </c>
      <c r="F15" s="4">
        <v>7.8627999999999998E-9</v>
      </c>
      <c r="G15" s="4">
        <v>3.7648000000000001E-9</v>
      </c>
      <c r="H15" s="8"/>
      <c r="I15" s="6">
        <f t="shared" si="0"/>
        <v>3.5240999999999998E-8</v>
      </c>
      <c r="J15" s="2">
        <f t="shared" si="0"/>
        <v>3.7883999999999997E-8</v>
      </c>
      <c r="K15" s="2">
        <f t="shared" si="0"/>
        <v>5.9176E-8</v>
      </c>
      <c r="L15" s="4">
        <f t="shared" si="0"/>
        <v>7.8627999999999994E-8</v>
      </c>
      <c r="M15" s="2">
        <f t="shared" si="0"/>
        <v>3.7648000000000001E-8</v>
      </c>
    </row>
    <row r="16" spans="1:18" ht="15.5" x14ac:dyDescent="0.35">
      <c r="A16" s="3">
        <v>0.12000000000000001</v>
      </c>
      <c r="C16" s="4">
        <v>4.8894999999999997E-9</v>
      </c>
      <c r="D16" s="4">
        <v>5.0706000000000003E-9</v>
      </c>
      <c r="E16" s="4">
        <v>7.6175000000000002E-9</v>
      </c>
      <c r="F16" s="4">
        <v>1.0068E-8</v>
      </c>
      <c r="G16" s="4">
        <v>5.0358999999999999E-9</v>
      </c>
      <c r="H16" s="8"/>
      <c r="I16" s="6">
        <f t="shared" si="0"/>
        <v>4.0745833333333328E-8</v>
      </c>
      <c r="J16" s="2">
        <f t="shared" si="0"/>
        <v>4.2254999999999997E-8</v>
      </c>
      <c r="K16" s="2">
        <f t="shared" si="0"/>
        <v>6.3479166666666667E-8</v>
      </c>
      <c r="L16" s="4">
        <f t="shared" si="0"/>
        <v>8.389999999999999E-8</v>
      </c>
      <c r="M16" s="2">
        <f t="shared" si="0"/>
        <v>4.1965833333333329E-8</v>
      </c>
    </row>
    <row r="17" spans="1:19" ht="15.5" x14ac:dyDescent="0.35">
      <c r="A17" s="3">
        <v>0.14000000000000001</v>
      </c>
      <c r="C17" s="4">
        <v>6.3274999999999999E-9</v>
      </c>
      <c r="D17" s="4">
        <v>6.2598000000000002E-9</v>
      </c>
      <c r="E17" s="4">
        <v>9.1925999999999999E-9</v>
      </c>
      <c r="F17" s="4">
        <v>1.1973000000000001E-8</v>
      </c>
      <c r="G17" s="4">
        <v>6.2650000000000002E-9</v>
      </c>
      <c r="H17" s="8"/>
      <c r="I17" s="6">
        <f t="shared" si="0"/>
        <v>4.5196428571428564E-8</v>
      </c>
      <c r="J17" s="2">
        <f t="shared" si="0"/>
        <v>4.4712857142857138E-8</v>
      </c>
      <c r="K17" s="2">
        <f t="shared" si="0"/>
        <v>6.5661428571428569E-8</v>
      </c>
      <c r="L17" s="4">
        <f t="shared" si="0"/>
        <v>8.5521428571428563E-8</v>
      </c>
      <c r="M17" s="2">
        <f t="shared" si="0"/>
        <v>4.4749999999999994E-8</v>
      </c>
    </row>
    <row r="18" spans="1:19" ht="15.5" x14ac:dyDescent="0.35">
      <c r="A18" s="3">
        <v>0.16</v>
      </c>
      <c r="C18" s="4">
        <v>7.7837000000000007E-9</v>
      </c>
      <c r="D18" s="4">
        <v>7.3153000000000002E-9</v>
      </c>
      <c r="E18" s="4">
        <v>1.0598E-8</v>
      </c>
      <c r="F18" s="4">
        <v>1.3436E-8</v>
      </c>
      <c r="G18" s="4">
        <v>7.5581999999999998E-9</v>
      </c>
      <c r="H18" s="8"/>
      <c r="I18" s="8">
        <f>C18/$A18</f>
        <v>4.8648125000000003E-8</v>
      </c>
      <c r="J18" s="8">
        <f>D18/$A18</f>
        <v>4.5720624999999999E-8</v>
      </c>
      <c r="K18" s="8">
        <f>E18/$A18</f>
        <v>6.62375E-8</v>
      </c>
      <c r="L18" s="4">
        <f>F18/$A18</f>
        <v>8.3974999999999996E-8</v>
      </c>
      <c r="M18" s="8">
        <f>G18/$A18</f>
        <v>4.7238749999999997E-8</v>
      </c>
    </row>
    <row r="19" spans="1:19" x14ac:dyDescent="0.3">
      <c r="L19" s="4"/>
    </row>
    <row r="20" spans="1:19" ht="15.5" x14ac:dyDescent="0.35">
      <c r="A20" s="3" t="s">
        <v>10</v>
      </c>
      <c r="L20" s="4"/>
    </row>
    <row r="21" spans="1:19" ht="15.5" x14ac:dyDescent="0.35">
      <c r="A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7"/>
      <c r="I21" s="7" t="s">
        <v>4</v>
      </c>
      <c r="J21" s="7" t="s">
        <v>5</v>
      </c>
      <c r="K21" s="7" t="s">
        <v>6</v>
      </c>
      <c r="L21" s="7" t="s">
        <v>7</v>
      </c>
      <c r="M21" s="7" t="s">
        <v>8</v>
      </c>
      <c r="N21" s="4"/>
      <c r="O21" s="7" t="s">
        <v>4</v>
      </c>
      <c r="P21" s="7" t="s">
        <v>5</v>
      </c>
      <c r="Q21" s="7" t="s">
        <v>6</v>
      </c>
      <c r="R21" s="7" t="s">
        <v>7</v>
      </c>
      <c r="S21" s="7" t="s">
        <v>8</v>
      </c>
    </row>
    <row r="22" spans="1:19" ht="15.5" x14ac:dyDescent="0.35">
      <c r="A22" s="3">
        <v>-0.12</v>
      </c>
      <c r="C22" s="4">
        <v>-1.4788999999999999E-10</v>
      </c>
      <c r="D22" s="4">
        <v>-1.8635999999999999E-10</v>
      </c>
      <c r="E22" s="4">
        <v>-2.7000999999999998E-10</v>
      </c>
      <c r="F22" s="4">
        <v>-5.3622000000000004E-10</v>
      </c>
      <c r="G22" s="4">
        <v>-1.8712E-10</v>
      </c>
      <c r="H22" s="8"/>
      <c r="I22" s="8">
        <f>C22/$A22</f>
        <v>1.2324166666666667E-9</v>
      </c>
      <c r="J22" s="8">
        <f>D22/$A22</f>
        <v>1.5529999999999999E-9</v>
      </c>
      <c r="K22" s="8">
        <f>E22/$A22</f>
        <v>2.2500833333333334E-9</v>
      </c>
      <c r="L22" s="8">
        <f>F22/$A22</f>
        <v>4.4685000000000004E-9</v>
      </c>
      <c r="M22" s="8">
        <f>G22/$A22</f>
        <v>1.5593333333333333E-9</v>
      </c>
      <c r="N22" s="4"/>
      <c r="O22" s="2">
        <v>79.400000000000006</v>
      </c>
      <c r="P22" s="2">
        <v>66.099999999999994</v>
      </c>
      <c r="Q22" s="2">
        <v>57.4</v>
      </c>
      <c r="R22" s="2">
        <v>43.2</v>
      </c>
    </row>
    <row r="23" spans="1:19" ht="15.5" x14ac:dyDescent="0.35">
      <c r="A23" s="3">
        <v>-9.9999999999999992E-2</v>
      </c>
      <c r="C23" s="4">
        <v>-9.7517000000000003E-11</v>
      </c>
      <c r="D23" s="4">
        <v>-1.2171000000000001E-10</v>
      </c>
      <c r="E23" s="4">
        <v>-2.094E-10</v>
      </c>
      <c r="F23" s="4">
        <v>-3.9713E-10</v>
      </c>
      <c r="G23" s="4">
        <v>-1.3972000000000001E-10</v>
      </c>
      <c r="H23" s="8"/>
      <c r="I23" s="6">
        <f t="shared" ref="I23:I26" si="1">C23/$A23</f>
        <v>9.7517000000000006E-10</v>
      </c>
      <c r="J23" s="6">
        <f t="shared" ref="J23:J26" si="2">D23/$A23</f>
        <v>1.2171000000000003E-9</v>
      </c>
      <c r="K23" s="6">
        <f t="shared" ref="K23:K27" si="3">E23/$A23</f>
        <v>2.094E-9</v>
      </c>
      <c r="L23" s="6">
        <f t="shared" ref="L23:L27" si="4">F23/$A23</f>
        <v>3.9713000000000001E-9</v>
      </c>
      <c r="M23" s="6">
        <f t="shared" ref="M23:M26" si="5">G23/$A23</f>
        <v>1.3972000000000003E-9</v>
      </c>
      <c r="N23" s="4"/>
    </row>
    <row r="24" spans="1:19" ht="15.5" x14ac:dyDescent="0.35">
      <c r="A24" s="3">
        <v>-7.9999999999999988E-2</v>
      </c>
      <c r="C24" s="4">
        <v>-7.8297999999999999E-11</v>
      </c>
      <c r="D24" s="4">
        <v>-1.0178E-10</v>
      </c>
      <c r="E24" s="4">
        <v>-1.9117E-10</v>
      </c>
      <c r="F24" s="4">
        <v>-4.0271E-10</v>
      </c>
      <c r="G24" s="4">
        <v>-1.0492E-10</v>
      </c>
      <c r="H24" s="8"/>
      <c r="I24" s="6">
        <f t="shared" si="1"/>
        <v>9.7872500000000005E-10</v>
      </c>
      <c r="J24" s="6">
        <f t="shared" si="2"/>
        <v>1.2722500000000002E-9</v>
      </c>
      <c r="K24" s="6">
        <f t="shared" si="3"/>
        <v>2.3896250000000002E-9</v>
      </c>
      <c r="L24" s="8">
        <f t="shared" si="4"/>
        <v>5.0338750000000005E-9</v>
      </c>
      <c r="M24" s="6">
        <f t="shared" si="5"/>
        <v>1.3115000000000001E-9</v>
      </c>
      <c r="N24" s="4"/>
    </row>
    <row r="25" spans="1:19" ht="15.5" x14ac:dyDescent="0.35">
      <c r="A25" s="3">
        <v>-5.9999999999999984E-2</v>
      </c>
      <c r="C25" s="4">
        <v>-6.7413000000000003E-11</v>
      </c>
      <c r="D25" s="4">
        <v>-9.9412999999999996E-11</v>
      </c>
      <c r="E25" s="4">
        <v>-2.0019999999999999E-10</v>
      </c>
      <c r="F25" s="4">
        <v>-4.2740999999999997E-10</v>
      </c>
      <c r="G25" s="4">
        <v>-9.4371000000000002E-11</v>
      </c>
      <c r="H25" s="8"/>
      <c r="I25" s="6">
        <f t="shared" si="1"/>
        <v>1.1235500000000003E-9</v>
      </c>
      <c r="J25" s="6">
        <f t="shared" si="2"/>
        <v>1.6568833333333337E-9</v>
      </c>
      <c r="K25" s="6">
        <f t="shared" si="3"/>
        <v>3.3366666666666673E-9</v>
      </c>
      <c r="L25" s="8">
        <f t="shared" si="4"/>
        <v>7.1235000000000017E-9</v>
      </c>
      <c r="M25" s="6">
        <f t="shared" si="5"/>
        <v>1.5728500000000004E-9</v>
      </c>
      <c r="N25" s="4"/>
    </row>
    <row r="26" spans="1:19" ht="15.5" x14ac:dyDescent="0.35">
      <c r="A26" s="3">
        <v>-3.999999999999998E-2</v>
      </c>
      <c r="C26" s="4">
        <v>-5.4962000000000001E-11</v>
      </c>
      <c r="D26" s="4">
        <v>-1.0048999999999999E-10</v>
      </c>
      <c r="E26" s="4">
        <v>-1.8867000000000001E-10</v>
      </c>
      <c r="F26" s="4">
        <v>-3.8608000000000003E-10</v>
      </c>
      <c r="G26" s="4">
        <v>-7.6537999999999997E-11</v>
      </c>
      <c r="H26" s="8"/>
      <c r="I26" s="6">
        <f t="shared" si="1"/>
        <v>1.3740500000000006E-9</v>
      </c>
      <c r="J26" s="6">
        <f t="shared" si="2"/>
        <v>2.5122500000000011E-9</v>
      </c>
      <c r="K26" s="6">
        <f t="shared" si="3"/>
        <v>4.7167500000000023E-9</v>
      </c>
      <c r="L26" s="8">
        <f t="shared" si="4"/>
        <v>9.652000000000006E-9</v>
      </c>
      <c r="M26" s="6">
        <f t="shared" si="5"/>
        <v>1.9134500000000011E-9</v>
      </c>
      <c r="N26" s="4"/>
    </row>
    <row r="27" spans="1:19" ht="15.5" x14ac:dyDescent="0.35">
      <c r="A27" s="3">
        <v>-1.999999999999998E-2</v>
      </c>
      <c r="C27" s="4">
        <v>-2.7345999999999999E-11</v>
      </c>
      <c r="D27" s="4">
        <v>-7.9543000000000004E-11</v>
      </c>
      <c r="E27" s="4">
        <v>-1.4737E-10</v>
      </c>
      <c r="F27" s="4">
        <v>-2.7703000000000002E-10</v>
      </c>
      <c r="G27" s="4">
        <v>-4.5163999999999998E-11</v>
      </c>
      <c r="H27" s="8"/>
      <c r="I27" s="6">
        <f>C27/$A27</f>
        <v>1.3673000000000013E-9</v>
      </c>
      <c r="J27" s="6">
        <f>D27/$A27</f>
        <v>3.9771500000000046E-9</v>
      </c>
      <c r="K27" s="6">
        <f t="shared" si="3"/>
        <v>7.3685000000000074E-9</v>
      </c>
      <c r="L27" s="8">
        <f t="shared" si="4"/>
        <v>1.3851500000000015E-8</v>
      </c>
      <c r="M27" s="6">
        <f>G27/$A27</f>
        <v>2.2582000000000024E-9</v>
      </c>
      <c r="N27" s="4"/>
    </row>
    <row r="28" spans="1:19" ht="15.5" x14ac:dyDescent="0.35">
      <c r="A28" s="3">
        <v>0</v>
      </c>
      <c r="C28" s="4">
        <v>2.9031E-13</v>
      </c>
      <c r="D28" s="4">
        <v>-5.7832E-13</v>
      </c>
      <c r="E28" s="4">
        <v>-8.8518999999999999E-13</v>
      </c>
      <c r="F28" s="4">
        <v>2.2332999999999999E-13</v>
      </c>
      <c r="G28" s="4">
        <v>4.3166E-13</v>
      </c>
      <c r="H28" s="8"/>
      <c r="I28" s="6"/>
      <c r="J28" s="6"/>
      <c r="K28" s="6"/>
      <c r="L28" s="8"/>
      <c r="M28" s="6"/>
      <c r="N28" s="4"/>
    </row>
    <row r="29" spans="1:19" ht="15.5" x14ac:dyDescent="0.35">
      <c r="A29" s="3">
        <v>0.02</v>
      </c>
      <c r="C29" s="4">
        <v>5.3573000000000002E-11</v>
      </c>
      <c r="D29" s="4">
        <v>1.5889000000000001E-10</v>
      </c>
      <c r="E29" s="4">
        <v>3.3331000000000001E-10</v>
      </c>
      <c r="F29" s="4">
        <v>5.8256E-10</v>
      </c>
      <c r="G29" s="4">
        <v>7.7753999999999998E-11</v>
      </c>
      <c r="H29" s="8"/>
      <c r="I29" s="6">
        <f t="shared" ref="I29:I35" si="6">C29/$A29</f>
        <v>2.6786500000000001E-9</v>
      </c>
      <c r="J29" s="6">
        <f t="shared" ref="J29:J35" si="7">D29/$A29</f>
        <v>7.9445000000000004E-9</v>
      </c>
      <c r="K29" s="6">
        <f t="shared" ref="K29:K35" si="8">E29/$A29</f>
        <v>1.6665500000000001E-8</v>
      </c>
      <c r="L29" s="8">
        <f t="shared" ref="L29:L35" si="9">F29/$A29</f>
        <v>2.9128000000000001E-8</v>
      </c>
      <c r="M29" s="6">
        <f t="shared" ref="M29:M35" si="10">G29/$A29</f>
        <v>3.8877000000000001E-9</v>
      </c>
      <c r="N29" s="4"/>
    </row>
    <row r="30" spans="1:19" ht="15.5" x14ac:dyDescent="0.35">
      <c r="A30" s="3">
        <v>0.04</v>
      </c>
      <c r="C30" s="4">
        <v>2.2567000000000001E-10</v>
      </c>
      <c r="D30" s="4">
        <v>6.8572999999999997E-10</v>
      </c>
      <c r="E30" s="4">
        <v>1.2341999999999999E-9</v>
      </c>
      <c r="F30" s="4">
        <v>1.9484E-9</v>
      </c>
      <c r="G30" s="4">
        <v>3.4042999999999998E-10</v>
      </c>
      <c r="H30" s="8"/>
      <c r="I30" s="6">
        <f t="shared" si="6"/>
        <v>5.6417499999999999E-9</v>
      </c>
      <c r="J30" s="6">
        <f t="shared" si="7"/>
        <v>1.714325E-8</v>
      </c>
      <c r="K30" s="6">
        <f t="shared" si="8"/>
        <v>3.0855000000000001E-8</v>
      </c>
      <c r="L30" s="8">
        <f t="shared" si="9"/>
        <v>4.8709999999999997E-8</v>
      </c>
      <c r="M30" s="6">
        <f t="shared" si="10"/>
        <v>8.510749999999999E-9</v>
      </c>
      <c r="N30" s="4"/>
    </row>
    <row r="31" spans="1:19" ht="15.5" x14ac:dyDescent="0.35">
      <c r="A31" s="3">
        <v>0.06</v>
      </c>
      <c r="C31" s="4">
        <v>8.1469999999999999E-10</v>
      </c>
      <c r="D31" s="4">
        <v>1.9453999999999999E-9</v>
      </c>
      <c r="E31" s="4">
        <v>2.9196000000000001E-9</v>
      </c>
      <c r="F31" s="4">
        <v>4.0311999999999999E-9</v>
      </c>
      <c r="G31" s="4">
        <v>1.3101000000000001E-9</v>
      </c>
      <c r="H31" s="8"/>
      <c r="I31" s="6">
        <f t="shared" si="6"/>
        <v>1.3578333333333333E-8</v>
      </c>
      <c r="J31" s="6">
        <f t="shared" si="7"/>
        <v>3.2423333333333334E-8</v>
      </c>
      <c r="K31" s="6">
        <f t="shared" si="8"/>
        <v>4.8660000000000007E-8</v>
      </c>
      <c r="L31" s="8">
        <f t="shared" si="9"/>
        <v>6.7186666666666662E-8</v>
      </c>
      <c r="M31" s="6">
        <f t="shared" si="10"/>
        <v>2.1835000000000003E-8</v>
      </c>
      <c r="N31" s="4"/>
    </row>
    <row r="32" spans="1:19" ht="15.5" x14ac:dyDescent="0.35">
      <c r="A32" s="3">
        <v>0.08</v>
      </c>
      <c r="C32" s="4">
        <v>2.0956000000000001E-9</v>
      </c>
      <c r="D32" s="4">
        <v>3.5718E-9</v>
      </c>
      <c r="E32" s="4">
        <v>5.1199000000000001E-9</v>
      </c>
      <c r="F32" s="4">
        <v>6.4681999999999996E-9</v>
      </c>
      <c r="G32" s="4">
        <v>2.8726000000000002E-9</v>
      </c>
      <c r="H32" s="8"/>
      <c r="I32" s="6">
        <f t="shared" si="6"/>
        <v>2.6195000000000001E-8</v>
      </c>
      <c r="J32" s="6">
        <f t="shared" si="7"/>
        <v>4.4647499999999997E-8</v>
      </c>
      <c r="K32" s="6">
        <f t="shared" si="8"/>
        <v>6.3998749999999996E-8</v>
      </c>
      <c r="L32" s="8">
        <f t="shared" si="9"/>
        <v>8.0852499999999989E-8</v>
      </c>
      <c r="M32" s="6">
        <f t="shared" si="10"/>
        <v>3.5907499999999999E-8</v>
      </c>
      <c r="N32" s="4"/>
    </row>
    <row r="33" spans="1:19" ht="15.5" x14ac:dyDescent="0.35">
      <c r="A33" s="3">
        <v>0.1</v>
      </c>
      <c r="C33" s="4">
        <v>3.4145000000000002E-9</v>
      </c>
      <c r="D33" s="4">
        <v>5.4169000000000002E-9</v>
      </c>
      <c r="E33" s="4">
        <v>7.4006999999999999E-9</v>
      </c>
      <c r="F33" s="4">
        <v>8.9149000000000003E-9</v>
      </c>
      <c r="G33" s="4">
        <v>4.5535999999999997E-9</v>
      </c>
      <c r="H33" s="8"/>
      <c r="I33" s="6">
        <f t="shared" si="6"/>
        <v>3.4144999999999999E-8</v>
      </c>
      <c r="J33" s="6">
        <f t="shared" si="7"/>
        <v>5.4169E-8</v>
      </c>
      <c r="K33" s="6">
        <f t="shared" si="8"/>
        <v>7.4006999999999996E-8</v>
      </c>
      <c r="L33" s="8">
        <f t="shared" si="9"/>
        <v>8.9149E-8</v>
      </c>
      <c r="M33" s="6">
        <f t="shared" si="10"/>
        <v>4.5535999999999992E-8</v>
      </c>
      <c r="N33" s="4"/>
    </row>
    <row r="34" spans="1:19" ht="15.5" x14ac:dyDescent="0.35">
      <c r="A34" s="3">
        <v>0.12000000000000001</v>
      </c>
      <c r="C34" s="4">
        <v>4.7485999999999999E-9</v>
      </c>
      <c r="D34" s="4">
        <v>7.2425999999999998E-9</v>
      </c>
      <c r="E34" s="4">
        <v>9.7233000000000001E-9</v>
      </c>
      <c r="F34" s="4">
        <v>1.1247E-8</v>
      </c>
      <c r="G34" s="4">
        <v>6.0347000000000003E-9</v>
      </c>
      <c r="H34" s="8"/>
      <c r="I34" s="6">
        <f t="shared" si="6"/>
        <v>3.9571666666666663E-8</v>
      </c>
      <c r="J34" s="6">
        <f t="shared" si="7"/>
        <v>6.0354999999999987E-8</v>
      </c>
      <c r="K34" s="6">
        <f t="shared" si="8"/>
        <v>8.1027499999999989E-8</v>
      </c>
      <c r="L34" s="8">
        <f t="shared" si="9"/>
        <v>9.3724999999999987E-8</v>
      </c>
      <c r="M34" s="6">
        <f t="shared" si="10"/>
        <v>5.0289166666666666E-8</v>
      </c>
      <c r="N34" s="4"/>
    </row>
    <row r="35" spans="1:19" ht="15.5" x14ac:dyDescent="0.35">
      <c r="A35" s="3">
        <v>0.14000000000000001</v>
      </c>
      <c r="C35" s="4">
        <v>6.0658000000000003E-9</v>
      </c>
      <c r="D35" s="4">
        <v>9.0958E-9</v>
      </c>
      <c r="E35" s="4">
        <v>1.1856E-8</v>
      </c>
      <c r="F35" s="4">
        <v>1.3439E-8</v>
      </c>
      <c r="G35" s="4">
        <v>7.3913999999999999E-9</v>
      </c>
      <c r="H35" s="8"/>
      <c r="I35" s="6">
        <f t="shared" si="6"/>
        <v>4.3327142857142855E-8</v>
      </c>
      <c r="J35" s="6">
        <f t="shared" si="7"/>
        <v>6.4969999999999992E-8</v>
      </c>
      <c r="K35" s="6">
        <f t="shared" si="8"/>
        <v>8.4685714285714275E-8</v>
      </c>
      <c r="L35" s="8">
        <f t="shared" si="9"/>
        <v>9.5992857142857138E-8</v>
      </c>
      <c r="M35" s="6">
        <f t="shared" si="10"/>
        <v>5.2795714285714278E-8</v>
      </c>
      <c r="N35" s="4"/>
    </row>
    <row r="36" spans="1:19" ht="15.5" x14ac:dyDescent="0.35">
      <c r="A36" s="3">
        <v>0.16</v>
      </c>
      <c r="C36" s="4">
        <v>7.7081999999999995E-9</v>
      </c>
      <c r="D36" s="4">
        <v>1.0940000000000001E-8</v>
      </c>
      <c r="E36" s="4">
        <v>1.412E-8</v>
      </c>
      <c r="F36" s="4">
        <v>1.5487000000000002E-8</v>
      </c>
      <c r="G36" s="4">
        <v>8.6998999999999997E-9</v>
      </c>
      <c r="H36" s="8"/>
      <c r="I36" s="8">
        <f>C36/$A36</f>
        <v>4.8176249999999994E-8</v>
      </c>
      <c r="J36" s="8">
        <f>D36/$A36</f>
        <v>6.8375000000000002E-8</v>
      </c>
      <c r="K36" s="8">
        <f>E36/$A36</f>
        <v>8.8249999999999999E-8</v>
      </c>
      <c r="L36" s="8">
        <f>F36/$A36</f>
        <v>9.6793750000000006E-8</v>
      </c>
      <c r="M36" s="8">
        <f>G36/$A36</f>
        <v>5.4374374999999998E-8</v>
      </c>
      <c r="N36" s="4"/>
    </row>
    <row r="37" spans="1:19" x14ac:dyDescent="0.3">
      <c r="N37" s="4"/>
    </row>
    <row r="38" spans="1:19" ht="15.5" x14ac:dyDescent="0.35">
      <c r="A38" s="3" t="s">
        <v>11</v>
      </c>
      <c r="L38" s="4"/>
      <c r="N38" s="4"/>
    </row>
    <row r="39" spans="1:19" ht="15.5" x14ac:dyDescent="0.35">
      <c r="A39" s="3" t="s">
        <v>3</v>
      </c>
      <c r="C39" s="3" t="s">
        <v>4</v>
      </c>
      <c r="D39" s="3" t="s">
        <v>5</v>
      </c>
      <c r="E39" s="3" t="s">
        <v>6</v>
      </c>
      <c r="F39" s="3" t="s">
        <v>7</v>
      </c>
      <c r="G39" s="3" t="s">
        <v>8</v>
      </c>
      <c r="H39" s="7"/>
      <c r="I39" s="7" t="s">
        <v>4</v>
      </c>
      <c r="J39" s="7" t="s">
        <v>5</v>
      </c>
      <c r="K39" s="7" t="s">
        <v>6</v>
      </c>
      <c r="L39" s="7" t="s">
        <v>7</v>
      </c>
      <c r="M39" s="7" t="s">
        <v>8</v>
      </c>
      <c r="N39" s="4"/>
      <c r="O39" s="7" t="s">
        <v>4</v>
      </c>
      <c r="P39" s="7" t="s">
        <v>5</v>
      </c>
      <c r="Q39" s="7" t="s">
        <v>6</v>
      </c>
      <c r="R39" s="7" t="s">
        <v>7</v>
      </c>
      <c r="S39" s="7" t="s">
        <v>8</v>
      </c>
    </row>
    <row r="40" spans="1:19" ht="15.5" x14ac:dyDescent="0.35">
      <c r="A40" s="3">
        <v>-0.12</v>
      </c>
      <c r="C40" s="4">
        <v>-3.7177000000000001E-11</v>
      </c>
      <c r="D40" s="4">
        <v>-3.7596999999999998E-11</v>
      </c>
      <c r="E40" s="4">
        <v>-4.0931000000000003E-11</v>
      </c>
      <c r="F40" s="4">
        <v>-7.1891000000000005E-11</v>
      </c>
      <c r="I40" s="8">
        <f>C40/$A40</f>
        <v>3.0980833333333334E-10</v>
      </c>
      <c r="J40" s="8">
        <f>D40/$A40</f>
        <v>3.1330833333333333E-10</v>
      </c>
      <c r="K40" s="8">
        <f>E40/$A40</f>
        <v>3.4109166666666671E-10</v>
      </c>
      <c r="L40" s="8">
        <f>F40/$A40</f>
        <v>5.9909166666666669E-10</v>
      </c>
      <c r="M40" s="8"/>
      <c r="N40" s="4"/>
      <c r="O40" s="2">
        <v>174</v>
      </c>
      <c r="P40" s="2">
        <v>112.7</v>
      </c>
      <c r="Q40" s="2">
        <v>96.1</v>
      </c>
      <c r="R40" s="2">
        <v>81.7</v>
      </c>
    </row>
    <row r="41" spans="1:19" ht="15.5" x14ac:dyDescent="0.35">
      <c r="A41" s="3">
        <v>-9.9999999999999992E-2</v>
      </c>
      <c r="C41" s="4">
        <v>-2.8270999999999999E-11</v>
      </c>
      <c r="D41" s="4">
        <v>-3.4390999999999999E-11</v>
      </c>
      <c r="E41" s="4">
        <v>-3.1913000000000003E-11</v>
      </c>
      <c r="F41" s="4">
        <v>-3.9968000000000001E-11</v>
      </c>
      <c r="I41" s="6">
        <f t="shared" ref="I41:I44" si="11">C41/$A41</f>
        <v>2.8271E-10</v>
      </c>
      <c r="J41" s="6">
        <f t="shared" ref="J41:J44" si="12">D41/$A41</f>
        <v>3.4391E-10</v>
      </c>
      <c r="K41" s="6">
        <f t="shared" ref="K41:K45" si="13">E41/$A41</f>
        <v>3.1913000000000007E-10</v>
      </c>
      <c r="L41" s="6">
        <f t="shared" ref="L41:L45" si="14">F41/$A41</f>
        <v>3.9968000000000006E-10</v>
      </c>
      <c r="M41" s="6"/>
      <c r="N41" s="4"/>
    </row>
    <row r="42" spans="1:19" ht="15.5" x14ac:dyDescent="0.35">
      <c r="A42" s="3">
        <v>-7.9999999999999988E-2</v>
      </c>
      <c r="C42" s="4">
        <v>-1.9381000000000001E-11</v>
      </c>
      <c r="D42" s="4">
        <v>-1.9477999999999999E-11</v>
      </c>
      <c r="E42" s="4">
        <v>-2.1248E-11</v>
      </c>
      <c r="F42" s="4">
        <v>-2.9164000000000001E-11</v>
      </c>
      <c r="I42" s="6">
        <f t="shared" si="11"/>
        <v>2.4226250000000002E-10</v>
      </c>
      <c r="J42" s="6">
        <f t="shared" si="12"/>
        <v>2.4347500000000003E-10</v>
      </c>
      <c r="K42" s="6">
        <f t="shared" si="13"/>
        <v>2.6560000000000004E-10</v>
      </c>
      <c r="L42" s="8">
        <f t="shared" si="14"/>
        <v>3.6455000000000005E-10</v>
      </c>
      <c r="M42" s="6"/>
      <c r="N42" s="4"/>
    </row>
    <row r="43" spans="1:19" ht="15.5" x14ac:dyDescent="0.35">
      <c r="A43" s="3">
        <v>-5.9999999999999984E-2</v>
      </c>
      <c r="C43" s="4">
        <v>-1.4477E-11</v>
      </c>
      <c r="D43" s="4">
        <v>-1.3768E-11</v>
      </c>
      <c r="E43" s="4">
        <v>-1.3827000000000001E-11</v>
      </c>
      <c r="F43" s="4">
        <v>-1.7352000000000001E-11</v>
      </c>
      <c r="I43" s="6">
        <f t="shared" si="11"/>
        <v>2.4128333333333342E-10</v>
      </c>
      <c r="J43" s="6">
        <f t="shared" si="12"/>
        <v>2.2946666666666674E-10</v>
      </c>
      <c r="K43" s="6">
        <f t="shared" si="13"/>
        <v>2.3045000000000007E-10</v>
      </c>
      <c r="L43" s="8">
        <f t="shared" si="14"/>
        <v>2.892000000000001E-10</v>
      </c>
      <c r="M43" s="6"/>
      <c r="N43" s="4"/>
    </row>
    <row r="44" spans="1:19" ht="15.5" x14ac:dyDescent="0.35">
      <c r="A44" s="3">
        <v>-3.999999999999998E-2</v>
      </c>
      <c r="C44" s="4">
        <v>-7.8838000000000008E-12</v>
      </c>
      <c r="D44" s="4">
        <v>-5.9275000000000003E-12</v>
      </c>
      <c r="E44" s="4">
        <v>-6.9407999999999997E-12</v>
      </c>
      <c r="F44" s="4">
        <v>-7.9357999999999994E-12</v>
      </c>
      <c r="I44" s="6">
        <f t="shared" si="11"/>
        <v>1.9709500000000011E-10</v>
      </c>
      <c r="J44" s="6">
        <f t="shared" si="12"/>
        <v>1.4818750000000009E-10</v>
      </c>
      <c r="K44" s="6">
        <f t="shared" si="13"/>
        <v>1.7352000000000009E-10</v>
      </c>
      <c r="L44" s="8">
        <f t="shared" si="14"/>
        <v>1.9839500000000009E-10</v>
      </c>
      <c r="M44" s="6"/>
      <c r="N44" s="4"/>
    </row>
    <row r="45" spans="1:19" ht="15.5" x14ac:dyDescent="0.35">
      <c r="A45" s="3">
        <v>-1.999999999999998E-2</v>
      </c>
      <c r="C45" s="4">
        <v>-5.4060999999999996E-13</v>
      </c>
      <c r="D45" s="4">
        <v>9.0602000000000001E-13</v>
      </c>
      <c r="E45" s="4">
        <v>2.9165999999999998E-14</v>
      </c>
      <c r="F45" s="4">
        <v>-4.2072E-13</v>
      </c>
      <c r="I45" s="6">
        <f>C45/$A45</f>
        <v>2.7030500000000026E-11</v>
      </c>
      <c r="J45" s="6">
        <f>D45/$A45</f>
        <v>-4.5301000000000049E-11</v>
      </c>
      <c r="K45" s="6">
        <f t="shared" si="13"/>
        <v>-1.4583000000000014E-12</v>
      </c>
      <c r="L45" s="8">
        <f t="shared" si="14"/>
        <v>2.103600000000002E-11</v>
      </c>
      <c r="M45" s="6"/>
      <c r="N45" s="4"/>
    </row>
    <row r="46" spans="1:19" ht="15.5" x14ac:dyDescent="0.35">
      <c r="A46" s="3">
        <v>0</v>
      </c>
      <c r="C46" s="4">
        <v>8.6139000000000007E-12</v>
      </c>
      <c r="D46" s="4">
        <v>8.1140999999999999E-12</v>
      </c>
      <c r="E46" s="4">
        <v>8.8144000000000001E-12</v>
      </c>
      <c r="F46" s="4">
        <v>9.9079000000000006E-12</v>
      </c>
      <c r="I46" s="6"/>
      <c r="J46" s="6"/>
      <c r="K46" s="6"/>
      <c r="L46" s="8"/>
      <c r="M46" s="6"/>
      <c r="N46" s="4"/>
    </row>
    <row r="47" spans="1:19" ht="15.5" x14ac:dyDescent="0.35">
      <c r="A47" s="3">
        <v>0.02</v>
      </c>
      <c r="C47" s="4">
        <v>1.5455E-11</v>
      </c>
      <c r="D47" s="4">
        <v>1.6075E-11</v>
      </c>
      <c r="E47" s="4">
        <v>1.7946000000000001E-11</v>
      </c>
      <c r="F47" s="4">
        <v>2.1396999999999999E-11</v>
      </c>
      <c r="I47" s="6">
        <f t="shared" ref="I47:I53" si="15">C47/$A47</f>
        <v>7.7274999999999994E-10</v>
      </c>
      <c r="J47" s="6">
        <f t="shared" ref="J47:J53" si="16">D47/$A47</f>
        <v>8.0374999999999994E-10</v>
      </c>
      <c r="K47" s="6">
        <f t="shared" ref="K47:K53" si="17">E47/$A47</f>
        <v>8.973000000000001E-10</v>
      </c>
      <c r="L47" s="8">
        <f t="shared" ref="L47:L53" si="18">F47/$A47</f>
        <v>1.06985E-9</v>
      </c>
      <c r="M47" s="6"/>
      <c r="N47" s="4"/>
    </row>
    <row r="48" spans="1:19" ht="15.5" x14ac:dyDescent="0.35">
      <c r="A48" s="3">
        <v>0.04</v>
      </c>
      <c r="C48" s="4">
        <v>2.6725999999999999E-11</v>
      </c>
      <c r="D48" s="4">
        <v>3.2917000000000001E-11</v>
      </c>
      <c r="E48" s="4">
        <v>5.2186000000000001E-11</v>
      </c>
      <c r="F48" s="4">
        <v>1.1443E-10</v>
      </c>
      <c r="I48" s="6">
        <f t="shared" si="15"/>
        <v>6.6814999999999991E-10</v>
      </c>
      <c r="J48" s="6">
        <f t="shared" si="16"/>
        <v>8.2292500000000003E-10</v>
      </c>
      <c r="K48" s="6">
        <f t="shared" si="17"/>
        <v>1.30465E-9</v>
      </c>
      <c r="L48" s="8">
        <f t="shared" si="18"/>
        <v>2.8607500000000001E-9</v>
      </c>
      <c r="M48" s="6"/>
      <c r="N48" s="4"/>
    </row>
    <row r="49" spans="1:19" ht="15.5" x14ac:dyDescent="0.35">
      <c r="A49" s="3">
        <v>0.06</v>
      </c>
      <c r="C49" s="4">
        <v>6.3479999999999997E-11</v>
      </c>
      <c r="D49" s="4">
        <v>1.4165E-10</v>
      </c>
      <c r="E49" s="4">
        <v>2.8849E-10</v>
      </c>
      <c r="F49" s="4">
        <v>5.9906E-10</v>
      </c>
      <c r="I49" s="6">
        <f t="shared" si="15"/>
        <v>1.0580000000000001E-9</v>
      </c>
      <c r="J49" s="6">
        <f t="shared" si="16"/>
        <v>2.3608333333333333E-9</v>
      </c>
      <c r="K49" s="6">
        <f t="shared" si="17"/>
        <v>4.8081666666666671E-9</v>
      </c>
      <c r="L49" s="8">
        <f t="shared" si="18"/>
        <v>9.9843333333333329E-9</v>
      </c>
      <c r="M49" s="6"/>
      <c r="N49" s="4"/>
    </row>
    <row r="50" spans="1:19" ht="15.5" x14ac:dyDescent="0.35">
      <c r="A50" s="3">
        <v>0.08</v>
      </c>
      <c r="C50" s="4">
        <v>1.4658E-10</v>
      </c>
      <c r="D50" s="4">
        <v>2.6554999999999998E-10</v>
      </c>
      <c r="E50" s="4">
        <v>5.3317000000000003E-10</v>
      </c>
      <c r="F50" s="4">
        <v>1.0283000000000001E-9</v>
      </c>
      <c r="I50" s="6">
        <f t="shared" si="15"/>
        <v>1.83225E-9</v>
      </c>
      <c r="J50" s="6">
        <f t="shared" si="16"/>
        <v>3.3193749999999998E-9</v>
      </c>
      <c r="K50" s="6">
        <f t="shared" si="17"/>
        <v>6.664625E-9</v>
      </c>
      <c r="L50" s="8">
        <f t="shared" si="18"/>
        <v>1.285375E-8</v>
      </c>
      <c r="M50" s="6"/>
      <c r="N50" s="4"/>
    </row>
    <row r="51" spans="1:19" ht="15.5" x14ac:dyDescent="0.35">
      <c r="A51" s="3">
        <v>0.1</v>
      </c>
      <c r="C51" s="4">
        <v>2.4768000000000002E-10</v>
      </c>
      <c r="D51" s="4">
        <v>4.2099000000000001E-10</v>
      </c>
      <c r="E51" s="4">
        <v>8.8126000000000002E-10</v>
      </c>
      <c r="F51" s="4">
        <v>1.6331999999999999E-9</v>
      </c>
      <c r="I51" s="6">
        <f t="shared" si="15"/>
        <v>2.4768E-9</v>
      </c>
      <c r="J51" s="6">
        <f t="shared" si="16"/>
        <v>4.2098999999999997E-9</v>
      </c>
      <c r="K51" s="6">
        <f t="shared" si="17"/>
        <v>8.8125999999999991E-9</v>
      </c>
      <c r="L51" s="8">
        <f t="shared" si="18"/>
        <v>1.6331999999999997E-8</v>
      </c>
      <c r="M51" s="6"/>
      <c r="N51" s="4"/>
    </row>
    <row r="52" spans="1:19" ht="15.5" x14ac:dyDescent="0.35">
      <c r="A52" s="3">
        <v>0.12000000000000001</v>
      </c>
      <c r="C52" s="4">
        <v>3.3267999999999998E-10</v>
      </c>
      <c r="D52" s="4">
        <v>7.7890999999999995E-10</v>
      </c>
      <c r="E52" s="4">
        <v>1.3561999999999999E-9</v>
      </c>
      <c r="F52" s="4">
        <v>2.2419999999999999E-9</v>
      </c>
      <c r="I52" s="6">
        <f t="shared" si="15"/>
        <v>2.772333333333333E-9</v>
      </c>
      <c r="J52" s="6">
        <f t="shared" si="16"/>
        <v>6.490916666666666E-9</v>
      </c>
      <c r="K52" s="6">
        <f t="shared" si="17"/>
        <v>1.1301666666666665E-8</v>
      </c>
      <c r="L52" s="8">
        <f t="shared" si="18"/>
        <v>1.8683333333333332E-8</v>
      </c>
      <c r="M52" s="6"/>
      <c r="N52" s="4"/>
    </row>
    <row r="53" spans="1:19" ht="15.5" x14ac:dyDescent="0.35">
      <c r="A53" s="3">
        <v>0.14000000000000001</v>
      </c>
      <c r="C53" s="4">
        <v>5.0905000000000002E-10</v>
      </c>
      <c r="D53" s="4">
        <v>1.0348E-9</v>
      </c>
      <c r="E53" s="4">
        <v>1.9157999999999999E-9</v>
      </c>
      <c r="F53" s="4">
        <v>3.0666000000000001E-9</v>
      </c>
      <c r="I53" s="6">
        <f t="shared" si="15"/>
        <v>3.6360714285714283E-9</v>
      </c>
      <c r="J53" s="6">
        <f t="shared" si="16"/>
        <v>7.3914285714285703E-9</v>
      </c>
      <c r="K53" s="6">
        <f t="shared" si="17"/>
        <v>1.3684285714285712E-8</v>
      </c>
      <c r="L53" s="8">
        <f t="shared" si="18"/>
        <v>2.1904285714285712E-8</v>
      </c>
      <c r="M53" s="6"/>
      <c r="N53" s="4"/>
    </row>
    <row r="54" spans="1:19" ht="15.5" x14ac:dyDescent="0.35">
      <c r="A54" s="3">
        <v>0.16</v>
      </c>
      <c r="C54" s="4">
        <v>7.9892999999999995E-10</v>
      </c>
      <c r="D54" s="4">
        <v>1.4531999999999999E-9</v>
      </c>
      <c r="E54" s="4">
        <v>2.4594E-9</v>
      </c>
      <c r="F54" s="4">
        <v>4.0134999999999998E-9</v>
      </c>
      <c r="I54" s="8">
        <f>C54/$A54</f>
        <v>4.9933125E-9</v>
      </c>
      <c r="J54" s="8">
        <f>D54/$A54</f>
        <v>9.0824999999999988E-9</v>
      </c>
      <c r="K54" s="8">
        <f>E54/$A54</f>
        <v>1.5371249999999999E-8</v>
      </c>
      <c r="L54" s="8">
        <f>F54/$A54</f>
        <v>2.5084374999999999E-8</v>
      </c>
      <c r="M54" s="8"/>
      <c r="N54" s="4"/>
    </row>
    <row r="55" spans="1:19" x14ac:dyDescent="0.3">
      <c r="L55" s="4"/>
      <c r="N55" s="4"/>
    </row>
    <row r="56" spans="1:19" ht="15.5" x14ac:dyDescent="0.35">
      <c r="A56" s="3" t="s">
        <v>12</v>
      </c>
      <c r="L56" s="4"/>
      <c r="N56" s="4"/>
    </row>
    <row r="57" spans="1:19" ht="15.5" x14ac:dyDescent="0.35">
      <c r="A57" s="3" t="s">
        <v>3</v>
      </c>
      <c r="C57" s="3" t="s">
        <v>4</v>
      </c>
      <c r="D57" s="3" t="s">
        <v>5</v>
      </c>
      <c r="E57" s="3" t="s">
        <v>6</v>
      </c>
      <c r="F57" s="3" t="s">
        <v>7</v>
      </c>
      <c r="G57" s="3" t="s">
        <v>8</v>
      </c>
      <c r="H57" s="7"/>
      <c r="I57" s="7" t="s">
        <v>4</v>
      </c>
      <c r="J57" s="7" t="s">
        <v>5</v>
      </c>
      <c r="K57" s="7" t="s">
        <v>6</v>
      </c>
      <c r="L57" s="7" t="s">
        <v>7</v>
      </c>
      <c r="M57" s="7" t="s">
        <v>8</v>
      </c>
      <c r="N57" s="4"/>
      <c r="O57" s="7" t="s">
        <v>4</v>
      </c>
      <c r="P57" s="7" t="s">
        <v>5</v>
      </c>
      <c r="Q57" s="7" t="s">
        <v>6</v>
      </c>
      <c r="R57" s="7" t="s">
        <v>7</v>
      </c>
      <c r="S57" s="7" t="s">
        <v>8</v>
      </c>
    </row>
    <row r="58" spans="1:19" ht="15.5" x14ac:dyDescent="0.35">
      <c r="A58" s="3">
        <v>-0.12</v>
      </c>
      <c r="C58" s="4">
        <v>-2.8945999999999999E-11</v>
      </c>
      <c r="D58" s="4">
        <v>-3.4671999999999999E-11</v>
      </c>
      <c r="E58" s="4">
        <v>-5.8007000000000002E-11</v>
      </c>
      <c r="F58" s="4">
        <v>-8.3817000000000001E-11</v>
      </c>
      <c r="G58" s="4">
        <v>-5.2042E-11</v>
      </c>
      <c r="H58" s="8"/>
      <c r="I58" s="8">
        <f>C58/$A58</f>
        <v>2.4121666666666668E-10</v>
      </c>
      <c r="J58" s="8">
        <f>D58/$A58</f>
        <v>2.8893333333333335E-10</v>
      </c>
      <c r="K58" s="8">
        <f>E58/$A58</f>
        <v>4.8339166666666667E-10</v>
      </c>
      <c r="L58" s="8">
        <f>F58/$A58</f>
        <v>6.9847500000000001E-10</v>
      </c>
      <c r="M58" s="8">
        <f>G58/$A58</f>
        <v>4.3368333333333334E-10</v>
      </c>
      <c r="N58" s="4"/>
      <c r="O58" s="2">
        <v>152.1</v>
      </c>
      <c r="P58" s="2">
        <v>90.4</v>
      </c>
      <c r="Q58" s="2">
        <v>94.8</v>
      </c>
      <c r="R58" s="2">
        <v>51.8</v>
      </c>
    </row>
    <row r="59" spans="1:19" ht="15.5" x14ac:dyDescent="0.35">
      <c r="A59" s="3">
        <v>-9.9999999999999992E-2</v>
      </c>
      <c r="C59" s="4">
        <v>-1.9515E-11</v>
      </c>
      <c r="D59" s="4">
        <v>-2.4068999999999999E-11</v>
      </c>
      <c r="E59" s="4">
        <v>-3.5782999999999998E-11</v>
      </c>
      <c r="F59" s="4">
        <v>-5.2715999999999998E-11</v>
      </c>
      <c r="G59" s="4">
        <v>-3.6698000000000002E-11</v>
      </c>
      <c r="H59" s="8"/>
      <c r="I59" s="6">
        <f t="shared" ref="I59:I62" si="19">C59/$A59</f>
        <v>1.9515000000000002E-10</v>
      </c>
      <c r="J59" s="6">
        <f t="shared" ref="J59:J62" si="20">D59/$A59</f>
        <v>2.4069000000000002E-10</v>
      </c>
      <c r="K59" s="6">
        <f t="shared" ref="K59:K63" si="21">E59/$A59</f>
        <v>3.5782999999999999E-10</v>
      </c>
      <c r="L59" s="6">
        <f t="shared" ref="L59:L63" si="22">F59/$A59</f>
        <v>5.2716000000000007E-10</v>
      </c>
      <c r="M59" s="6">
        <f t="shared" ref="M59:M62" si="23">G59/$A59</f>
        <v>3.6698000000000006E-10</v>
      </c>
      <c r="N59" s="4"/>
    </row>
    <row r="60" spans="1:19" ht="15.5" x14ac:dyDescent="0.35">
      <c r="A60" s="3">
        <v>-7.9999999999999988E-2</v>
      </c>
      <c r="C60" s="4">
        <v>-1.6352000000000001E-11</v>
      </c>
      <c r="D60" s="4">
        <v>-1.6307999999999999E-11</v>
      </c>
      <c r="E60" s="4">
        <v>-2.4536000000000001E-11</v>
      </c>
      <c r="F60" s="4">
        <v>-3.3440000000000003E-11</v>
      </c>
      <c r="G60" s="4">
        <v>-3.7299000000000001E-11</v>
      </c>
      <c r="H60" s="8"/>
      <c r="I60" s="6">
        <f t="shared" si="19"/>
        <v>2.0440000000000004E-10</v>
      </c>
      <c r="J60" s="6">
        <f t="shared" si="20"/>
        <v>2.0385000000000003E-10</v>
      </c>
      <c r="K60" s="6">
        <f t="shared" si="21"/>
        <v>3.0670000000000004E-10</v>
      </c>
      <c r="L60" s="8">
        <f t="shared" si="22"/>
        <v>4.1800000000000011E-10</v>
      </c>
      <c r="M60" s="6">
        <f t="shared" si="23"/>
        <v>4.6623750000000007E-10</v>
      </c>
      <c r="N60" s="4"/>
    </row>
    <row r="61" spans="1:19" ht="15.5" x14ac:dyDescent="0.35">
      <c r="A61" s="3">
        <v>-5.9999999999999984E-2</v>
      </c>
      <c r="C61" s="4">
        <v>-9.3804000000000007E-12</v>
      </c>
      <c r="D61" s="4">
        <v>-9.1308999999999994E-12</v>
      </c>
      <c r="E61" s="4">
        <v>-1.8617999999999998E-11</v>
      </c>
      <c r="F61" s="4">
        <v>-2.8728E-11</v>
      </c>
      <c r="G61" s="4">
        <v>-1.8966000000000001E-11</v>
      </c>
      <c r="H61" s="8"/>
      <c r="I61" s="6">
        <f t="shared" si="19"/>
        <v>1.5634000000000005E-10</v>
      </c>
      <c r="J61" s="6">
        <f t="shared" si="20"/>
        <v>1.5218166666666671E-10</v>
      </c>
      <c r="K61" s="6">
        <f t="shared" si="21"/>
        <v>3.1030000000000006E-10</v>
      </c>
      <c r="L61" s="8">
        <f t="shared" si="22"/>
        <v>4.7880000000000015E-10</v>
      </c>
      <c r="M61" s="6">
        <f t="shared" si="23"/>
        <v>3.1610000000000013E-10</v>
      </c>
      <c r="N61" s="4"/>
    </row>
    <row r="62" spans="1:19" ht="15.5" x14ac:dyDescent="0.35">
      <c r="A62" s="3">
        <v>-3.999999999999998E-2</v>
      </c>
      <c r="C62" s="4">
        <v>-6.7691000000000003E-12</v>
      </c>
      <c r="D62" s="4">
        <v>-6.1638E-12</v>
      </c>
      <c r="E62" s="4">
        <v>-9.5157000000000007E-12</v>
      </c>
      <c r="F62" s="4">
        <v>-1.9547E-11</v>
      </c>
      <c r="G62" s="4">
        <v>-1.1490000000000001E-11</v>
      </c>
      <c r="H62" s="8"/>
      <c r="I62" s="6">
        <f t="shared" si="19"/>
        <v>1.692275000000001E-10</v>
      </c>
      <c r="J62" s="6">
        <f t="shared" si="20"/>
        <v>1.5409500000000008E-10</v>
      </c>
      <c r="K62" s="6">
        <f t="shared" si="21"/>
        <v>2.3789250000000012E-10</v>
      </c>
      <c r="L62" s="8">
        <f t="shared" si="22"/>
        <v>4.8867500000000028E-10</v>
      </c>
      <c r="M62" s="6">
        <f t="shared" si="23"/>
        <v>2.8725000000000017E-10</v>
      </c>
      <c r="N62" s="4"/>
    </row>
    <row r="63" spans="1:19" ht="15.5" x14ac:dyDescent="0.35">
      <c r="A63" s="3">
        <v>-1.999999999999998E-2</v>
      </c>
      <c r="C63" s="4">
        <v>-7.7915000000000002E-14</v>
      </c>
      <c r="D63" s="4">
        <v>3.0207999999999999E-14</v>
      </c>
      <c r="E63" s="4">
        <v>2.4731E-12</v>
      </c>
      <c r="F63" s="4">
        <v>-2.7553000000000002E-12</v>
      </c>
      <c r="G63" s="4">
        <v>5.9977999999999999E-13</v>
      </c>
      <c r="H63" s="8"/>
      <c r="I63" s="6">
        <f>C63/$A63</f>
        <v>3.8957500000000039E-12</v>
      </c>
      <c r="J63" s="6">
        <f>D63/$A63</f>
        <v>-1.5104000000000015E-12</v>
      </c>
      <c r="K63" s="6">
        <f t="shared" si="21"/>
        <v>-1.2365500000000013E-10</v>
      </c>
      <c r="L63" s="8">
        <f t="shared" si="22"/>
        <v>1.3776500000000014E-10</v>
      </c>
      <c r="M63" s="6">
        <f>G63/$A63</f>
        <v>-2.9989000000000028E-11</v>
      </c>
      <c r="N63" s="4"/>
    </row>
    <row r="64" spans="1:19" ht="15.5" x14ac:dyDescent="0.35">
      <c r="A64" s="3">
        <v>0</v>
      </c>
      <c r="C64" s="4">
        <v>4.6047999999999999E-12</v>
      </c>
      <c r="D64" s="4">
        <v>5.7002000000000003E-12</v>
      </c>
      <c r="E64" s="4">
        <v>1.0352E-11</v>
      </c>
      <c r="F64" s="4">
        <v>2.5493000000000001E-11</v>
      </c>
      <c r="G64" s="4">
        <v>1.7675999999999999E-11</v>
      </c>
      <c r="H64" s="8"/>
      <c r="I64" s="6"/>
      <c r="J64" s="6"/>
      <c r="K64" s="6"/>
      <c r="L64" s="8"/>
      <c r="M64" s="6"/>
      <c r="N64" s="4"/>
    </row>
    <row r="65" spans="1:19" ht="15.5" x14ac:dyDescent="0.35">
      <c r="A65" s="3">
        <v>0.02</v>
      </c>
      <c r="C65" s="4">
        <v>1.1679E-11</v>
      </c>
      <c r="D65" s="4">
        <v>1.6542999999999998E-11</v>
      </c>
      <c r="E65" s="4">
        <v>2.7826999999999999E-11</v>
      </c>
      <c r="F65" s="4">
        <v>9.3452000000000002E-11</v>
      </c>
      <c r="G65" s="4">
        <v>3.7672000000000002E-11</v>
      </c>
      <c r="H65" s="8"/>
      <c r="I65" s="6">
        <f t="shared" ref="I65:I71" si="24">C65/$A65</f>
        <v>5.8394999999999993E-10</v>
      </c>
      <c r="J65" s="6">
        <f t="shared" ref="J65:J71" si="25">D65/$A65</f>
        <v>8.2714999999999988E-10</v>
      </c>
      <c r="K65" s="6">
        <f t="shared" ref="K65:K71" si="26">E65/$A65</f>
        <v>1.39135E-9</v>
      </c>
      <c r="L65" s="8">
        <f t="shared" ref="L65:L71" si="27">F65/$A65</f>
        <v>4.6725999999999998E-9</v>
      </c>
      <c r="M65" s="6">
        <f t="shared" ref="M65:M71" si="28">G65/$A65</f>
        <v>1.8836E-9</v>
      </c>
      <c r="N65" s="4"/>
    </row>
    <row r="66" spans="1:19" ht="15.5" x14ac:dyDescent="0.35">
      <c r="A66" s="3">
        <v>0.04</v>
      </c>
      <c r="C66" s="4">
        <v>3.0346999999999997E-11</v>
      </c>
      <c r="D66" s="4">
        <v>4.4161000000000001E-11</v>
      </c>
      <c r="E66" s="4">
        <v>1.1888999999999999E-10</v>
      </c>
      <c r="F66" s="4">
        <v>6.0681999999999998E-10</v>
      </c>
      <c r="G66" s="4">
        <v>1.4015E-10</v>
      </c>
      <c r="H66" s="8"/>
      <c r="I66" s="6">
        <f t="shared" si="24"/>
        <v>7.5867499999999997E-10</v>
      </c>
      <c r="J66" s="6">
        <f t="shared" si="25"/>
        <v>1.104025E-9</v>
      </c>
      <c r="K66" s="6">
        <f t="shared" si="26"/>
        <v>2.9722499999999995E-9</v>
      </c>
      <c r="L66" s="8">
        <f t="shared" si="27"/>
        <v>1.51705E-8</v>
      </c>
      <c r="M66" s="6">
        <f t="shared" si="28"/>
        <v>3.50375E-9</v>
      </c>
      <c r="N66" s="4"/>
    </row>
    <row r="67" spans="1:19" ht="15.5" x14ac:dyDescent="0.35">
      <c r="A67" s="3">
        <v>0.06</v>
      </c>
      <c r="C67" s="4">
        <v>9.8763000000000003E-11</v>
      </c>
      <c r="D67" s="4">
        <v>1.7653999999999999E-10</v>
      </c>
      <c r="E67" s="4">
        <v>5.0354E-10</v>
      </c>
      <c r="F67" s="4">
        <v>2.3047000000000001E-9</v>
      </c>
      <c r="G67" s="4">
        <v>6.5015999999999996E-10</v>
      </c>
      <c r="H67" s="8"/>
      <c r="I67" s="6">
        <f t="shared" si="24"/>
        <v>1.6460500000000001E-9</v>
      </c>
      <c r="J67" s="6">
        <f t="shared" si="25"/>
        <v>2.9423333333333334E-9</v>
      </c>
      <c r="K67" s="6">
        <f t="shared" si="26"/>
        <v>8.3923333333333342E-9</v>
      </c>
      <c r="L67" s="8">
        <f t="shared" si="27"/>
        <v>3.8411666666666671E-8</v>
      </c>
      <c r="M67" s="6">
        <f t="shared" si="28"/>
        <v>1.0836E-8</v>
      </c>
      <c r="N67" s="4"/>
    </row>
    <row r="68" spans="1:19" ht="15.5" x14ac:dyDescent="0.35">
      <c r="A68" s="3">
        <v>0.08</v>
      </c>
      <c r="C68" s="4">
        <v>1.8058999999999999E-10</v>
      </c>
      <c r="D68" s="4">
        <v>3.2177000000000002E-10</v>
      </c>
      <c r="E68" s="4">
        <v>9.0469000000000001E-10</v>
      </c>
      <c r="F68" s="4">
        <v>3.7667000000000002E-9</v>
      </c>
      <c r="G68" s="4">
        <v>1.4289999999999999E-9</v>
      </c>
      <c r="H68" s="8"/>
      <c r="I68" s="6">
        <f t="shared" si="24"/>
        <v>2.257375E-9</v>
      </c>
      <c r="J68" s="6">
        <f t="shared" si="25"/>
        <v>4.0221250000000005E-9</v>
      </c>
      <c r="K68" s="6">
        <f t="shared" si="26"/>
        <v>1.1308625E-8</v>
      </c>
      <c r="L68" s="8">
        <f t="shared" si="27"/>
        <v>4.708375E-8</v>
      </c>
      <c r="M68" s="6">
        <f t="shared" si="28"/>
        <v>1.7862499999999999E-8</v>
      </c>
      <c r="N68" s="4"/>
    </row>
    <row r="69" spans="1:19" ht="15.5" x14ac:dyDescent="0.35">
      <c r="A69" s="3">
        <v>0.1</v>
      </c>
      <c r="C69" s="4">
        <v>2.8015000000000001E-10</v>
      </c>
      <c r="D69" s="4">
        <v>6.2383999999999999E-10</v>
      </c>
      <c r="E69" s="4">
        <v>1.3658E-9</v>
      </c>
      <c r="F69" s="4">
        <v>5.1030999999999999E-9</v>
      </c>
      <c r="G69" s="4">
        <v>2.0879000000000002E-9</v>
      </c>
      <c r="H69" s="8"/>
      <c r="I69" s="6">
        <f t="shared" si="24"/>
        <v>2.8014999999999999E-9</v>
      </c>
      <c r="J69" s="6">
        <f t="shared" si="25"/>
        <v>6.2383999999999995E-9</v>
      </c>
      <c r="K69" s="6">
        <f t="shared" si="26"/>
        <v>1.3657999999999999E-8</v>
      </c>
      <c r="L69" s="8">
        <f t="shared" si="27"/>
        <v>5.1030999999999996E-8</v>
      </c>
      <c r="M69" s="6">
        <f t="shared" si="28"/>
        <v>2.0879000000000001E-8</v>
      </c>
      <c r="N69" s="4"/>
    </row>
    <row r="70" spans="1:19" ht="15.5" x14ac:dyDescent="0.35">
      <c r="A70" s="3">
        <v>0.12000000000000001</v>
      </c>
      <c r="C70" s="4">
        <v>3.5530999999999999E-10</v>
      </c>
      <c r="D70" s="4">
        <v>9.0978000000000004E-10</v>
      </c>
      <c r="E70" s="4">
        <v>2.1815E-9</v>
      </c>
      <c r="F70" s="4">
        <v>6.5959000000000004E-9</v>
      </c>
      <c r="G70" s="4">
        <v>2.7602E-9</v>
      </c>
      <c r="H70" s="8"/>
      <c r="I70" s="6">
        <f t="shared" si="24"/>
        <v>2.9609166666666664E-9</v>
      </c>
      <c r="J70" s="6">
        <f t="shared" si="25"/>
        <v>7.5814999999999991E-9</v>
      </c>
      <c r="K70" s="6">
        <f t="shared" si="26"/>
        <v>1.8179166666666665E-8</v>
      </c>
      <c r="L70" s="8">
        <f t="shared" si="27"/>
        <v>5.4965833333333333E-8</v>
      </c>
      <c r="M70" s="6">
        <f t="shared" si="28"/>
        <v>2.3001666666666664E-8</v>
      </c>
      <c r="N70" s="4"/>
    </row>
    <row r="71" spans="1:19" ht="15.5" x14ac:dyDescent="0.35">
      <c r="A71" s="3">
        <v>0.14000000000000001</v>
      </c>
      <c r="C71" s="4">
        <v>6.1627999999999996E-10</v>
      </c>
      <c r="D71" s="4">
        <v>1.3248E-9</v>
      </c>
      <c r="E71" s="4">
        <v>2.8385000000000001E-9</v>
      </c>
      <c r="F71" s="4">
        <v>7.7983999999999999E-9</v>
      </c>
      <c r="G71" s="4">
        <v>3.4247E-9</v>
      </c>
      <c r="H71" s="8"/>
      <c r="I71" s="6">
        <f t="shared" si="24"/>
        <v>4.4019999999999995E-9</v>
      </c>
      <c r="J71" s="6">
        <f t="shared" si="25"/>
        <v>9.4628571428571416E-9</v>
      </c>
      <c r="K71" s="6">
        <f t="shared" si="26"/>
        <v>2.0274999999999998E-8</v>
      </c>
      <c r="L71" s="8">
        <f t="shared" si="27"/>
        <v>5.5702857142857139E-8</v>
      </c>
      <c r="M71" s="6">
        <f t="shared" si="28"/>
        <v>2.4462142857142854E-8</v>
      </c>
      <c r="N71" s="4"/>
    </row>
    <row r="72" spans="1:19" ht="15.5" x14ac:dyDescent="0.35">
      <c r="A72" s="3">
        <v>0.16</v>
      </c>
      <c r="C72" s="4">
        <v>8.6831999999999995E-10</v>
      </c>
      <c r="D72" s="4">
        <v>1.813E-9</v>
      </c>
      <c r="E72" s="4">
        <v>3.9253000000000001E-9</v>
      </c>
      <c r="F72" s="4">
        <v>9.2273000000000002E-9</v>
      </c>
      <c r="G72" s="4">
        <v>4.0510999999999998E-9</v>
      </c>
      <c r="H72" s="8"/>
      <c r="I72" s="8">
        <f>C72/$A72</f>
        <v>5.4269999999999996E-9</v>
      </c>
      <c r="J72" s="8">
        <f>D72/$A72</f>
        <v>1.1331249999999999E-8</v>
      </c>
      <c r="K72" s="8">
        <f>E72/$A72</f>
        <v>2.4533124999999999E-8</v>
      </c>
      <c r="L72" s="8">
        <f>F72/$A72</f>
        <v>5.7670624999999997E-8</v>
      </c>
      <c r="M72" s="8">
        <f>G72/$A72</f>
        <v>2.5319374999999997E-8</v>
      </c>
      <c r="N72" s="4"/>
    </row>
    <row r="73" spans="1:19" x14ac:dyDescent="0.3">
      <c r="L73" s="4"/>
      <c r="N73" s="4"/>
    </row>
    <row r="74" spans="1:19" ht="15.5" x14ac:dyDescent="0.35">
      <c r="A74" s="3" t="s">
        <v>13</v>
      </c>
      <c r="L74" s="4"/>
      <c r="N74" s="4"/>
    </row>
    <row r="75" spans="1:19" ht="15.5" x14ac:dyDescent="0.35">
      <c r="A75" s="3" t="s">
        <v>3</v>
      </c>
      <c r="C75" s="3" t="s">
        <v>4</v>
      </c>
      <c r="D75" s="3" t="s">
        <v>5</v>
      </c>
      <c r="E75" s="3" t="s">
        <v>6</v>
      </c>
      <c r="F75" s="3" t="s">
        <v>7</v>
      </c>
      <c r="G75" s="3" t="s">
        <v>8</v>
      </c>
      <c r="H75" s="7"/>
      <c r="I75" s="7" t="s">
        <v>4</v>
      </c>
      <c r="J75" s="7" t="s">
        <v>5</v>
      </c>
      <c r="K75" s="7" t="s">
        <v>6</v>
      </c>
      <c r="L75" s="7" t="s">
        <v>7</v>
      </c>
      <c r="M75" s="7" t="s">
        <v>8</v>
      </c>
      <c r="N75" s="4"/>
      <c r="O75" s="7" t="s">
        <v>4</v>
      </c>
      <c r="P75" s="7" t="s">
        <v>5</v>
      </c>
      <c r="Q75" s="7" t="s">
        <v>6</v>
      </c>
      <c r="R75" s="7" t="s">
        <v>7</v>
      </c>
      <c r="S75" s="7" t="s">
        <v>8</v>
      </c>
    </row>
    <row r="76" spans="1:19" ht="15.5" x14ac:dyDescent="0.35">
      <c r="A76" s="3">
        <v>-0.12</v>
      </c>
      <c r="C76" s="4">
        <v>-5.3976999999999997E-11</v>
      </c>
      <c r="D76" s="4">
        <v>-5.3918000000000002E-11</v>
      </c>
      <c r="E76" s="4">
        <v>-3.5751000000000001E-11</v>
      </c>
      <c r="F76" s="4">
        <v>-2.7172000000000002E-10</v>
      </c>
      <c r="G76" s="4">
        <v>-7.9538E-11</v>
      </c>
      <c r="H76" s="8"/>
      <c r="I76" s="8">
        <f>C76/$A76</f>
        <v>4.4980833333333332E-10</v>
      </c>
      <c r="J76" s="8">
        <f>D76/$A76</f>
        <v>4.4931666666666671E-10</v>
      </c>
      <c r="K76" s="8">
        <f>E76/$A76</f>
        <v>2.9792500000000003E-10</v>
      </c>
      <c r="L76" s="8">
        <f>F76/$A76</f>
        <v>2.2643333333333335E-9</v>
      </c>
      <c r="M76" s="8">
        <f>G76/$A76</f>
        <v>6.628166666666667E-10</v>
      </c>
      <c r="N76" s="4"/>
      <c r="O76" s="2">
        <v>81.900000000000006</v>
      </c>
      <c r="P76" s="2">
        <v>70.2</v>
      </c>
      <c r="Q76" s="2">
        <v>64.3</v>
      </c>
      <c r="R76" s="2">
        <v>61.6</v>
      </c>
    </row>
    <row r="77" spans="1:19" ht="15.5" x14ac:dyDescent="0.35">
      <c r="A77" s="3">
        <v>-9.9999999999999992E-2</v>
      </c>
      <c r="C77" s="4">
        <v>-2.1290000000000002E-11</v>
      </c>
      <c r="D77" s="4">
        <v>-2.2891999999999999E-11</v>
      </c>
      <c r="E77" s="4">
        <v>-3.0918999999999999E-11</v>
      </c>
      <c r="F77" s="4">
        <v>-1.8047E-10</v>
      </c>
      <c r="G77" s="4">
        <v>-1.8362999999999998E-11</v>
      </c>
      <c r="H77" s="8"/>
      <c r="I77" s="6">
        <f t="shared" ref="I77:I80" si="29">C77/$A77</f>
        <v>2.1290000000000004E-10</v>
      </c>
      <c r="J77" s="6">
        <f t="shared" ref="J77:J80" si="30">D77/$A77</f>
        <v>2.2892E-10</v>
      </c>
      <c r="K77" s="6">
        <f t="shared" ref="K77:K81" si="31">E77/$A77</f>
        <v>3.0918999999999999E-10</v>
      </c>
      <c r="L77" s="6">
        <f t="shared" ref="L77:L81" si="32">F77/$A77</f>
        <v>1.8047000000000002E-9</v>
      </c>
      <c r="M77" s="6">
        <f t="shared" ref="M77:M80" si="33">G77/$A77</f>
        <v>1.8362999999999999E-10</v>
      </c>
      <c r="N77" s="4"/>
    </row>
    <row r="78" spans="1:19" ht="15.5" x14ac:dyDescent="0.35">
      <c r="A78" s="3">
        <v>-7.9999999999999988E-2</v>
      </c>
      <c r="C78" s="4">
        <v>-1.9976E-11</v>
      </c>
      <c r="D78" s="4">
        <v>-1.7098E-11</v>
      </c>
      <c r="E78" s="4">
        <v>-3.3037999999999999E-11</v>
      </c>
      <c r="F78" s="4">
        <v>-1.2808000000000001E-10</v>
      </c>
      <c r="G78" s="4">
        <v>-1.5774999999999999E-11</v>
      </c>
      <c r="H78" s="8"/>
      <c r="I78" s="6">
        <f t="shared" si="29"/>
        <v>2.4970000000000003E-10</v>
      </c>
      <c r="J78" s="6">
        <f t="shared" si="30"/>
        <v>2.1372500000000003E-10</v>
      </c>
      <c r="K78" s="6">
        <f t="shared" si="31"/>
        <v>4.1297500000000007E-10</v>
      </c>
      <c r="L78" s="8">
        <f t="shared" si="32"/>
        <v>1.6010000000000004E-9</v>
      </c>
      <c r="M78" s="6">
        <f t="shared" si="33"/>
        <v>1.9718750000000002E-10</v>
      </c>
      <c r="N78" s="4"/>
    </row>
    <row r="79" spans="1:19" ht="15.5" x14ac:dyDescent="0.35">
      <c r="A79" s="3">
        <v>-5.9999999999999984E-2</v>
      </c>
      <c r="C79" s="4">
        <v>-1.9535E-11</v>
      </c>
      <c r="D79" s="4">
        <v>-2.5791000000000001E-11</v>
      </c>
      <c r="E79" s="4">
        <v>-2.5372999999999999E-11</v>
      </c>
      <c r="F79" s="4">
        <v>-9.2512000000000003E-11</v>
      </c>
      <c r="G79" s="4">
        <v>-1.1488E-11</v>
      </c>
      <c r="H79" s="8"/>
      <c r="I79" s="6">
        <f t="shared" si="29"/>
        <v>3.2558333333333342E-10</v>
      </c>
      <c r="J79" s="6">
        <f t="shared" si="30"/>
        <v>4.2985000000000012E-10</v>
      </c>
      <c r="K79" s="6">
        <f t="shared" si="31"/>
        <v>4.2288333333333344E-10</v>
      </c>
      <c r="L79" s="8">
        <f t="shared" si="32"/>
        <v>1.5418666666666671E-9</v>
      </c>
      <c r="M79" s="6">
        <f t="shared" si="33"/>
        <v>1.9146666666666672E-10</v>
      </c>
      <c r="N79" s="4"/>
    </row>
    <row r="80" spans="1:19" ht="15.5" x14ac:dyDescent="0.35">
      <c r="A80" s="3">
        <v>-3.999999999999998E-2</v>
      </c>
      <c r="C80" s="4">
        <v>-1.4034000000000001E-12</v>
      </c>
      <c r="D80" s="4">
        <v>-1.9085000000000001E-11</v>
      </c>
      <c r="E80" s="4">
        <v>-2.0405E-11</v>
      </c>
      <c r="F80" s="4">
        <v>-4.6867999999999998E-11</v>
      </c>
      <c r="G80" s="4">
        <v>-8.6401999999999995E-12</v>
      </c>
      <c r="H80" s="8"/>
      <c r="I80" s="6">
        <f t="shared" si="29"/>
        <v>3.508500000000002E-11</v>
      </c>
      <c r="J80" s="6">
        <f t="shared" si="30"/>
        <v>4.7712500000000025E-10</v>
      </c>
      <c r="K80" s="6">
        <f t="shared" si="31"/>
        <v>5.1012500000000024E-10</v>
      </c>
      <c r="L80" s="8">
        <f t="shared" si="32"/>
        <v>1.1717000000000006E-9</v>
      </c>
      <c r="M80" s="6">
        <f t="shared" si="33"/>
        <v>2.160050000000001E-10</v>
      </c>
      <c r="N80" s="4"/>
    </row>
    <row r="81" spans="1:14" ht="15.5" x14ac:dyDescent="0.35">
      <c r="A81" s="3">
        <v>-1.999999999999998E-2</v>
      </c>
      <c r="C81" s="4">
        <v>-1.0073999999999999E-12</v>
      </c>
      <c r="D81" s="4">
        <v>-4.3707000000000002E-13</v>
      </c>
      <c r="E81" s="4">
        <v>9.3039000000000004E-13</v>
      </c>
      <c r="F81" s="4">
        <v>7.6451999999999996E-13</v>
      </c>
      <c r="G81" s="4">
        <v>-1.5927000000000001E-12</v>
      </c>
      <c r="H81" s="8"/>
      <c r="I81" s="6">
        <f>C81/$A81</f>
        <v>5.0370000000000048E-11</v>
      </c>
      <c r="J81" s="6">
        <f>D81/$A81</f>
        <v>2.1853500000000024E-11</v>
      </c>
      <c r="K81" s="6">
        <f t="shared" si="31"/>
        <v>-4.6519500000000052E-11</v>
      </c>
      <c r="L81" s="8">
        <f t="shared" si="32"/>
        <v>-3.8226000000000037E-11</v>
      </c>
      <c r="M81" s="6">
        <f>G81/$A81</f>
        <v>7.9635000000000082E-11</v>
      </c>
      <c r="N81" s="4"/>
    </row>
    <row r="82" spans="1:14" ht="15.5" x14ac:dyDescent="0.35">
      <c r="A82" s="3">
        <v>0</v>
      </c>
      <c r="C82" s="4">
        <v>2.5021E-11</v>
      </c>
      <c r="D82" s="4">
        <v>4.1706999999999997E-11</v>
      </c>
      <c r="E82" s="4">
        <v>5.7234000000000001E-11</v>
      </c>
      <c r="F82" s="4">
        <v>7.0459999999999995E-11</v>
      </c>
      <c r="G82" s="4">
        <v>1.2029999999999999E-11</v>
      </c>
      <c r="H82" s="8"/>
      <c r="I82" s="6"/>
      <c r="J82" s="6"/>
      <c r="K82" s="6"/>
      <c r="L82" s="8"/>
      <c r="M82" s="6"/>
      <c r="N82" s="4"/>
    </row>
    <row r="83" spans="1:14" ht="15.5" x14ac:dyDescent="0.35">
      <c r="A83" s="3">
        <v>0.02</v>
      </c>
      <c r="C83" s="4">
        <v>6.3206999999999994E-11</v>
      </c>
      <c r="D83" s="4">
        <v>1.3278999999999999E-10</v>
      </c>
      <c r="E83" s="4">
        <v>1.8321000000000001E-10</v>
      </c>
      <c r="F83" s="4">
        <v>2.0859E-10</v>
      </c>
      <c r="G83" s="4">
        <v>4.5098E-11</v>
      </c>
      <c r="H83" s="8"/>
      <c r="I83" s="6">
        <f t="shared" ref="I83:I89" si="34">C83/$A83</f>
        <v>3.1603499999999997E-9</v>
      </c>
      <c r="J83" s="6">
        <f t="shared" ref="J83:J89" si="35">D83/$A83</f>
        <v>6.6394999999999997E-9</v>
      </c>
      <c r="K83" s="6">
        <f t="shared" ref="K83:K89" si="36">E83/$A83</f>
        <v>9.1604999999999995E-9</v>
      </c>
      <c r="L83" s="8">
        <f t="shared" ref="L83:L89" si="37">F83/$A83</f>
        <v>1.0429499999999999E-8</v>
      </c>
      <c r="M83" s="6">
        <f t="shared" ref="M83:M89" si="38">G83/$A83</f>
        <v>2.2549000000000001E-9</v>
      </c>
      <c r="N83" s="4"/>
    </row>
    <row r="84" spans="1:14" ht="15.5" x14ac:dyDescent="0.35">
      <c r="A84" s="3">
        <v>0.04</v>
      </c>
      <c r="C84" s="4">
        <v>1.9396E-10</v>
      </c>
      <c r="D84" s="4">
        <v>4.6247999999999999E-10</v>
      </c>
      <c r="E84" s="4">
        <v>7.5749000000000004E-10</v>
      </c>
      <c r="F84" s="4">
        <v>1.1321000000000001E-9</v>
      </c>
      <c r="G84" s="4">
        <v>2.1553E-10</v>
      </c>
      <c r="H84" s="8"/>
      <c r="I84" s="6">
        <f t="shared" si="34"/>
        <v>4.8490000000000001E-9</v>
      </c>
      <c r="J84" s="6">
        <f t="shared" si="35"/>
        <v>1.1562E-8</v>
      </c>
      <c r="K84" s="6">
        <f t="shared" si="36"/>
        <v>1.893725E-8</v>
      </c>
      <c r="L84" s="8">
        <f t="shared" si="37"/>
        <v>2.8302500000000001E-8</v>
      </c>
      <c r="M84" s="6">
        <f t="shared" si="38"/>
        <v>5.3882500000000003E-9</v>
      </c>
      <c r="N84" s="4"/>
    </row>
    <row r="85" spans="1:14" ht="15.5" x14ac:dyDescent="0.35">
      <c r="A85" s="3">
        <v>0.06</v>
      </c>
      <c r="C85" s="4">
        <v>7.8926000000000002E-10</v>
      </c>
      <c r="D85" s="4">
        <v>1.6853E-9</v>
      </c>
      <c r="E85" s="4">
        <v>2.5935000000000002E-9</v>
      </c>
      <c r="F85" s="4">
        <v>3.8857000000000003E-9</v>
      </c>
      <c r="G85" s="4">
        <v>1.2695E-9</v>
      </c>
      <c r="H85" s="8"/>
      <c r="I85" s="6">
        <f t="shared" si="34"/>
        <v>1.3154333333333334E-8</v>
      </c>
      <c r="J85" s="6">
        <f t="shared" si="35"/>
        <v>2.8088333333333332E-8</v>
      </c>
      <c r="K85" s="6">
        <f t="shared" si="36"/>
        <v>4.3225000000000005E-8</v>
      </c>
      <c r="L85" s="8">
        <f t="shared" si="37"/>
        <v>6.4761666666666678E-8</v>
      </c>
      <c r="M85" s="6">
        <f t="shared" si="38"/>
        <v>2.1158333333333336E-8</v>
      </c>
      <c r="N85" s="4"/>
    </row>
    <row r="86" spans="1:14" ht="15.5" x14ac:dyDescent="0.35">
      <c r="A86" s="3">
        <v>0.08</v>
      </c>
      <c r="C86" s="4">
        <v>1.9084000000000002E-9</v>
      </c>
      <c r="D86" s="4">
        <v>3.5685999999999999E-9</v>
      </c>
      <c r="E86" s="4">
        <v>5.2221E-9</v>
      </c>
      <c r="F86" s="4">
        <v>7.3324E-9</v>
      </c>
      <c r="G86" s="4">
        <v>3.2259000000000002E-9</v>
      </c>
      <c r="H86" s="8"/>
      <c r="I86" s="6">
        <f t="shared" si="34"/>
        <v>2.3855000000000001E-8</v>
      </c>
      <c r="J86" s="6">
        <f t="shared" si="35"/>
        <v>4.4607499999999998E-8</v>
      </c>
      <c r="K86" s="6">
        <f t="shared" si="36"/>
        <v>6.5276250000000002E-8</v>
      </c>
      <c r="L86" s="8">
        <f t="shared" si="37"/>
        <v>9.1654999999999996E-8</v>
      </c>
      <c r="M86" s="6">
        <f t="shared" si="38"/>
        <v>4.0323750000000004E-8</v>
      </c>
      <c r="N86" s="4"/>
    </row>
    <row r="87" spans="1:14" ht="15.5" x14ac:dyDescent="0.35">
      <c r="A87" s="3">
        <v>0.1</v>
      </c>
      <c r="C87" s="4">
        <v>2.895E-9</v>
      </c>
      <c r="D87" s="4">
        <v>5.4234000000000001E-9</v>
      </c>
      <c r="E87" s="4">
        <v>7.6638000000000008E-9</v>
      </c>
      <c r="F87" s="4">
        <v>1.075E-8</v>
      </c>
      <c r="G87" s="4">
        <v>4.9948999999999998E-9</v>
      </c>
      <c r="H87" s="8"/>
      <c r="I87" s="6">
        <f t="shared" si="34"/>
        <v>2.8949999999999998E-8</v>
      </c>
      <c r="J87" s="6">
        <f t="shared" si="35"/>
        <v>5.4234000000000001E-8</v>
      </c>
      <c r="K87" s="6">
        <f t="shared" si="36"/>
        <v>7.6638000000000001E-8</v>
      </c>
      <c r="L87" s="8">
        <f t="shared" si="37"/>
        <v>1.075E-7</v>
      </c>
      <c r="M87" s="6">
        <f t="shared" si="38"/>
        <v>4.9948999999999993E-8</v>
      </c>
      <c r="N87" s="4"/>
    </row>
    <row r="88" spans="1:14" ht="15.5" x14ac:dyDescent="0.35">
      <c r="A88" s="3">
        <v>0.12000000000000001</v>
      </c>
      <c r="C88" s="4">
        <v>4.0158000000000001E-9</v>
      </c>
      <c r="D88" s="4">
        <v>7.3782E-9</v>
      </c>
      <c r="E88" s="4">
        <v>1.022E-8</v>
      </c>
      <c r="F88" s="4">
        <v>1.4163000000000001E-8</v>
      </c>
      <c r="G88" s="4">
        <v>6.4685999999999998E-9</v>
      </c>
      <c r="H88" s="8"/>
      <c r="I88" s="6">
        <f t="shared" si="34"/>
        <v>3.3464999999999996E-8</v>
      </c>
      <c r="J88" s="6">
        <f t="shared" si="35"/>
        <v>6.1484999999999998E-8</v>
      </c>
      <c r="K88" s="6">
        <f t="shared" si="36"/>
        <v>8.5166666666666655E-8</v>
      </c>
      <c r="L88" s="8">
        <f t="shared" si="37"/>
        <v>1.18025E-7</v>
      </c>
      <c r="M88" s="6">
        <f t="shared" si="38"/>
        <v>5.3904999999999992E-8</v>
      </c>
      <c r="N88" s="4"/>
    </row>
    <row r="89" spans="1:14" ht="15.5" x14ac:dyDescent="0.35">
      <c r="A89" s="3">
        <v>0.14000000000000001</v>
      </c>
      <c r="C89" s="4">
        <v>5.4150999999999996E-9</v>
      </c>
      <c r="D89" s="4">
        <v>9.3700999999999993E-9</v>
      </c>
      <c r="E89" s="4">
        <v>1.2701000000000001E-8</v>
      </c>
      <c r="F89" s="4">
        <v>1.7406E-8</v>
      </c>
      <c r="G89" s="4">
        <v>8.0972999999999993E-9</v>
      </c>
      <c r="H89" s="8"/>
      <c r="I89" s="6">
        <f t="shared" si="34"/>
        <v>3.8679285714285706E-8</v>
      </c>
      <c r="J89" s="6">
        <f t="shared" si="35"/>
        <v>6.6929285714285697E-8</v>
      </c>
      <c r="K89" s="6">
        <f t="shared" si="36"/>
        <v>9.0721428571428569E-8</v>
      </c>
      <c r="L89" s="8">
        <f t="shared" si="37"/>
        <v>1.2432857142857141E-7</v>
      </c>
      <c r="M89" s="6">
        <f t="shared" si="38"/>
        <v>5.7837857142857131E-8</v>
      </c>
      <c r="N89" s="4"/>
    </row>
    <row r="90" spans="1:14" ht="15.5" x14ac:dyDescent="0.35">
      <c r="A90" s="3">
        <v>0.16</v>
      </c>
      <c r="C90" s="4">
        <v>7.0442000000000001E-9</v>
      </c>
      <c r="D90" s="4">
        <v>1.1328000000000001E-8</v>
      </c>
      <c r="E90" s="4">
        <v>1.5122000000000001E-8</v>
      </c>
      <c r="F90" s="4">
        <v>2.0683000000000001E-8</v>
      </c>
      <c r="G90" s="4">
        <v>9.8098999999999994E-9</v>
      </c>
      <c r="H90" s="8"/>
      <c r="I90" s="8">
        <f>C90/$A90</f>
        <v>4.402625E-8</v>
      </c>
      <c r="J90" s="8">
        <f>D90/$A90</f>
        <v>7.0799999999999999E-8</v>
      </c>
      <c r="K90" s="8">
        <f>E90/$A90</f>
        <v>9.4512500000000007E-8</v>
      </c>
      <c r="L90" s="8">
        <f>F90/$A90</f>
        <v>1.2926875000000001E-7</v>
      </c>
      <c r="M90" s="8">
        <f>G90/$A90</f>
        <v>6.1311874999999997E-8</v>
      </c>
      <c r="N90" s="4"/>
    </row>
    <row r="91" spans="1:14" x14ac:dyDescent="0.3">
      <c r="N91" s="4"/>
    </row>
    <row r="92" spans="1:14" x14ac:dyDescent="0.3">
      <c r="N92" s="4"/>
    </row>
    <row r="93" spans="1:14" x14ac:dyDescent="0.3">
      <c r="N93" s="4"/>
    </row>
    <row r="94" spans="1:14" x14ac:dyDescent="0.3">
      <c r="N94" s="4"/>
    </row>
    <row r="95" spans="1:14" x14ac:dyDescent="0.3">
      <c r="N95" s="4"/>
    </row>
    <row r="96" spans="1:14" x14ac:dyDescent="0.3">
      <c r="N96" s="4"/>
    </row>
    <row r="97" spans="14:14" x14ac:dyDescent="0.3">
      <c r="N97" s="4"/>
    </row>
    <row r="98" spans="14:14" x14ac:dyDescent="0.3">
      <c r="N98" s="4"/>
    </row>
    <row r="99" spans="14:14" x14ac:dyDescent="0.3">
      <c r="N99" s="4"/>
    </row>
    <row r="100" spans="14:14" x14ac:dyDescent="0.3">
      <c r="N100" s="4"/>
    </row>
    <row r="101" spans="14:14" x14ac:dyDescent="0.3">
      <c r="N101" s="4"/>
    </row>
    <row r="102" spans="14:14" x14ac:dyDescent="0.3">
      <c r="N102" s="4"/>
    </row>
    <row r="103" spans="14:14" x14ac:dyDescent="0.3">
      <c r="N103" s="4"/>
    </row>
    <row r="104" spans="14:14" x14ac:dyDescent="0.3">
      <c r="N104" s="4"/>
    </row>
    <row r="105" spans="14:14" x14ac:dyDescent="0.3">
      <c r="N105" s="4"/>
    </row>
    <row r="106" spans="14:14" x14ac:dyDescent="0.3">
      <c r="N106" s="4"/>
    </row>
    <row r="107" spans="14:14" x14ac:dyDescent="0.3">
      <c r="N107" s="4"/>
    </row>
    <row r="108" spans="14:14" x14ac:dyDescent="0.3">
      <c r="N108" s="4"/>
    </row>
    <row r="109" spans="14:14" x14ac:dyDescent="0.3">
      <c r="N109" s="4"/>
    </row>
    <row r="110" spans="14:14" x14ac:dyDescent="0.3">
      <c r="N110" s="4"/>
    </row>
    <row r="111" spans="14:14" x14ac:dyDescent="0.3">
      <c r="N111" s="4"/>
    </row>
    <row r="112" spans="14:14" x14ac:dyDescent="0.3">
      <c r="N112" s="4"/>
    </row>
    <row r="113" spans="14:14" x14ac:dyDescent="0.3">
      <c r="N113" s="4"/>
    </row>
    <row r="114" spans="14:14" x14ac:dyDescent="0.3">
      <c r="N114" s="4"/>
    </row>
    <row r="115" spans="14:14" x14ac:dyDescent="0.3">
      <c r="N115" s="4"/>
    </row>
    <row r="116" spans="14:14" x14ac:dyDescent="0.3">
      <c r="N116" s="4"/>
    </row>
    <row r="117" spans="14:14" x14ac:dyDescent="0.3">
      <c r="N117" s="4"/>
    </row>
    <row r="118" spans="14:14" x14ac:dyDescent="0.3">
      <c r="N118" s="4"/>
    </row>
    <row r="119" spans="14:14" x14ac:dyDescent="0.3">
      <c r="N119" s="4"/>
    </row>
    <row r="120" spans="14:14" x14ac:dyDescent="0.3">
      <c r="N120" s="4"/>
    </row>
    <row r="121" spans="14:14" x14ac:dyDescent="0.3">
      <c r="N121" s="4"/>
    </row>
    <row r="122" spans="14:14" x14ac:dyDescent="0.3">
      <c r="N122" s="4"/>
    </row>
    <row r="123" spans="14:14" x14ac:dyDescent="0.3">
      <c r="N123" s="4"/>
    </row>
    <row r="124" spans="14:14" x14ac:dyDescent="0.3">
      <c r="N124" s="4"/>
    </row>
    <row r="125" spans="14:14" x14ac:dyDescent="0.3">
      <c r="N125" s="4"/>
    </row>
    <row r="126" spans="14:14" x14ac:dyDescent="0.3">
      <c r="N126" s="4"/>
    </row>
    <row r="127" spans="14:14" x14ac:dyDescent="0.3">
      <c r="N127" s="4"/>
    </row>
    <row r="128" spans="14:14" x14ac:dyDescent="0.3">
      <c r="N128" s="4"/>
    </row>
    <row r="129" spans="14:14" x14ac:dyDescent="0.3">
      <c r="N129" s="4"/>
    </row>
    <row r="130" spans="14:14" x14ac:dyDescent="0.3">
      <c r="N130" s="4"/>
    </row>
    <row r="131" spans="14:14" x14ac:dyDescent="0.3">
      <c r="N131" s="4"/>
    </row>
    <row r="132" spans="14:14" x14ac:dyDescent="0.3">
      <c r="N132" s="4"/>
    </row>
    <row r="133" spans="14:14" x14ac:dyDescent="0.3">
      <c r="N133" s="4"/>
    </row>
    <row r="135" spans="14:14" x14ac:dyDescent="0.3">
      <c r="N135" s="4"/>
    </row>
    <row r="136" spans="14:14" x14ac:dyDescent="0.3">
      <c r="N136" s="4"/>
    </row>
    <row r="137" spans="14:14" x14ac:dyDescent="0.3">
      <c r="N137" s="4"/>
    </row>
    <row r="138" spans="14:14" x14ac:dyDescent="0.3">
      <c r="N138" s="4"/>
    </row>
    <row r="139" spans="14:14" x14ac:dyDescent="0.3">
      <c r="N139" s="4"/>
    </row>
    <row r="140" spans="14:14" x14ac:dyDescent="0.3">
      <c r="N140" s="4"/>
    </row>
    <row r="141" spans="14:14" x14ac:dyDescent="0.3">
      <c r="N141" s="4"/>
    </row>
    <row r="142" spans="14:14" x14ac:dyDescent="0.3">
      <c r="N142" s="4"/>
    </row>
    <row r="143" spans="14:14" x14ac:dyDescent="0.3">
      <c r="N143" s="4"/>
    </row>
    <row r="144" spans="14:14" x14ac:dyDescent="0.3">
      <c r="N144" s="4"/>
    </row>
    <row r="145" spans="14:14" x14ac:dyDescent="0.3">
      <c r="N145" s="4"/>
    </row>
    <row r="146" spans="14:14" x14ac:dyDescent="0.3">
      <c r="N146" s="4"/>
    </row>
    <row r="147" spans="14:14" x14ac:dyDescent="0.3">
      <c r="N147" s="4"/>
    </row>
    <row r="148" spans="14:14" x14ac:dyDescent="0.3">
      <c r="N148" s="4"/>
    </row>
    <row r="149" spans="14:14" x14ac:dyDescent="0.3">
      <c r="N149" s="4"/>
    </row>
  </sheetData>
  <mergeCells count="2">
    <mergeCell ref="C1:F1"/>
    <mergeCell ref="I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workbookViewId="0">
      <selection activeCell="A2" activeCellId="1" sqref="A20 A2"/>
    </sheetView>
  </sheetViews>
  <sheetFormatPr defaultRowHeight="14" x14ac:dyDescent="0.3"/>
  <cols>
    <col min="1" max="1" width="12.90625" style="2" customWidth="1"/>
    <col min="2" max="2" width="10" style="2" customWidth="1"/>
    <col min="3" max="13" width="8.7265625" style="2"/>
    <col min="14" max="14" width="8.7265625" style="6"/>
    <col min="15" max="16384" width="8.7265625" style="2"/>
  </cols>
  <sheetData>
    <row r="1" spans="1:18" ht="17.5" x14ac:dyDescent="0.35">
      <c r="A1" s="1"/>
      <c r="B1" s="1"/>
      <c r="C1" s="10" t="s">
        <v>0</v>
      </c>
      <c r="D1" s="10"/>
      <c r="E1" s="10"/>
      <c r="F1" s="10"/>
      <c r="G1" s="5"/>
      <c r="H1" s="1"/>
      <c r="I1" s="10" t="s">
        <v>1</v>
      </c>
      <c r="J1" s="10"/>
      <c r="K1" s="10"/>
      <c r="L1" s="10"/>
      <c r="M1" s="1"/>
      <c r="N1" s="1"/>
      <c r="O1" s="1" t="s">
        <v>2</v>
      </c>
      <c r="P1" s="1"/>
      <c r="Q1" s="1"/>
      <c r="R1" s="1"/>
    </row>
    <row r="2" spans="1:18" ht="15.5" x14ac:dyDescent="0.35">
      <c r="A2" s="3" t="s">
        <v>14</v>
      </c>
    </row>
    <row r="3" spans="1:18" ht="15.5" x14ac:dyDescent="0.35">
      <c r="A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O3" s="3" t="s">
        <v>4</v>
      </c>
      <c r="P3" s="3" t="s">
        <v>5</v>
      </c>
      <c r="Q3" s="3" t="s">
        <v>6</v>
      </c>
      <c r="R3" s="3" t="s">
        <v>7</v>
      </c>
    </row>
    <row r="4" spans="1:18" ht="15.5" x14ac:dyDescent="0.35">
      <c r="A4" s="3">
        <v>-0.12</v>
      </c>
      <c r="C4" s="4">
        <v>-6.4704999999999998E-11</v>
      </c>
      <c r="D4" s="4">
        <v>-6.8175E-11</v>
      </c>
      <c r="E4" s="4">
        <v>-1.2792000000000001E-10</v>
      </c>
      <c r="F4" s="4">
        <v>-6.0522E-10</v>
      </c>
      <c r="G4" s="4">
        <v>-1.8274000000000001E-10</v>
      </c>
      <c r="I4" s="8">
        <f>C4/$A4</f>
        <v>5.3920833333333329E-10</v>
      </c>
      <c r="J4" s="8">
        <f>D4/$A4</f>
        <v>5.6812500000000004E-10</v>
      </c>
      <c r="K4" s="8">
        <f>E4/$A4</f>
        <v>1.066E-9</v>
      </c>
      <c r="L4" s="8">
        <f>F4/$A4</f>
        <v>5.0435000000000006E-9</v>
      </c>
      <c r="M4" s="8">
        <f>G4/$A4</f>
        <v>1.5228333333333335E-9</v>
      </c>
      <c r="N4" s="8"/>
      <c r="O4" s="2">
        <v>69.5</v>
      </c>
      <c r="P4" s="2">
        <v>69.2</v>
      </c>
      <c r="Q4" s="2">
        <v>64.3</v>
      </c>
      <c r="R4" s="2">
        <v>56.6</v>
      </c>
    </row>
    <row r="5" spans="1:18" ht="15.5" x14ac:dyDescent="0.35">
      <c r="A5" s="3">
        <v>-9.9999999999999992E-2</v>
      </c>
      <c r="C5" s="4">
        <v>-2.7931999999999999E-11</v>
      </c>
      <c r="D5" s="4">
        <v>-3.3308000000000001E-11</v>
      </c>
      <c r="E5" s="4">
        <v>-7.0884E-11</v>
      </c>
      <c r="F5" s="4">
        <v>-3.9416999999999999E-10</v>
      </c>
      <c r="G5" s="4">
        <v>-1.6147000000000001E-10</v>
      </c>
      <c r="I5" s="6">
        <f t="shared" ref="I5:M17" si="0">C5/$A5</f>
        <v>2.7932000000000002E-10</v>
      </c>
      <c r="J5" s="6">
        <f t="shared" si="0"/>
        <v>3.3308000000000005E-10</v>
      </c>
      <c r="K5" s="6">
        <f t="shared" si="0"/>
        <v>7.0884000000000011E-10</v>
      </c>
      <c r="L5" s="6">
        <f t="shared" si="0"/>
        <v>3.9417000000000002E-9</v>
      </c>
      <c r="M5" s="6">
        <f t="shared" si="0"/>
        <v>1.6147000000000002E-9</v>
      </c>
    </row>
    <row r="6" spans="1:18" ht="15.5" x14ac:dyDescent="0.35">
      <c r="A6" s="3">
        <v>-7.9999999999999988E-2</v>
      </c>
      <c r="C6" s="4">
        <v>-1.4378E-11</v>
      </c>
      <c r="D6" s="4">
        <v>-2.1483999999999999E-11</v>
      </c>
      <c r="E6" s="4">
        <v>-2.8701000000000001E-11</v>
      </c>
      <c r="F6" s="4">
        <v>-3.3314E-10</v>
      </c>
      <c r="G6" s="4">
        <v>-1.5196999999999999E-10</v>
      </c>
      <c r="I6" s="6">
        <f t="shared" si="0"/>
        <v>1.7972500000000004E-10</v>
      </c>
      <c r="J6" s="6">
        <f t="shared" si="0"/>
        <v>2.6855000000000002E-10</v>
      </c>
      <c r="K6" s="6">
        <f t="shared" si="0"/>
        <v>3.5876250000000008E-10</v>
      </c>
      <c r="L6" s="8">
        <f t="shared" si="0"/>
        <v>4.1642500000000004E-9</v>
      </c>
      <c r="M6" s="6">
        <f t="shared" si="0"/>
        <v>1.899625E-9</v>
      </c>
    </row>
    <row r="7" spans="1:18" ht="15.5" x14ac:dyDescent="0.35">
      <c r="A7" s="3">
        <v>-5.9999999999999984E-2</v>
      </c>
      <c r="C7" s="4">
        <v>-1.2174E-11</v>
      </c>
      <c r="D7" s="4">
        <v>-1.3888000000000001E-11</v>
      </c>
      <c r="E7" s="4">
        <v>-3.0794E-11</v>
      </c>
      <c r="F7" s="4">
        <v>-2.7962000000000001E-10</v>
      </c>
      <c r="G7" s="4">
        <v>-1.3655000000000001E-10</v>
      </c>
      <c r="I7" s="6">
        <f t="shared" si="0"/>
        <v>2.0290000000000007E-10</v>
      </c>
      <c r="J7" s="6">
        <f t="shared" si="0"/>
        <v>2.3146666666666674E-10</v>
      </c>
      <c r="K7" s="6">
        <f t="shared" si="0"/>
        <v>5.1323333333333349E-10</v>
      </c>
      <c r="L7" s="8">
        <f t="shared" si="0"/>
        <v>4.6603333333333351E-9</v>
      </c>
      <c r="M7" s="6">
        <f t="shared" si="0"/>
        <v>2.2758333333333341E-9</v>
      </c>
    </row>
    <row r="8" spans="1:18" ht="15.5" x14ac:dyDescent="0.35">
      <c r="A8" s="3">
        <v>-3.999999999999998E-2</v>
      </c>
      <c r="C8" s="4">
        <v>-1.1779E-11</v>
      </c>
      <c r="D8" s="4">
        <v>-7.8074999999999996E-12</v>
      </c>
      <c r="E8" s="4">
        <v>-2.0631999999999999E-11</v>
      </c>
      <c r="F8" s="4">
        <v>-1.8783000000000001E-10</v>
      </c>
      <c r="G8" s="4">
        <v>-9.7151000000000004E-11</v>
      </c>
      <c r="I8" s="6">
        <f t="shared" si="0"/>
        <v>2.9447500000000016E-10</v>
      </c>
      <c r="J8" s="6">
        <f t="shared" si="0"/>
        <v>1.9518750000000008E-10</v>
      </c>
      <c r="K8" s="6">
        <f t="shared" si="0"/>
        <v>5.1580000000000022E-10</v>
      </c>
      <c r="L8" s="8">
        <f t="shared" si="0"/>
        <v>4.6957500000000025E-9</v>
      </c>
      <c r="M8" s="6">
        <f t="shared" si="0"/>
        <v>2.4287750000000013E-9</v>
      </c>
    </row>
    <row r="9" spans="1:18" ht="15.5" x14ac:dyDescent="0.35">
      <c r="A9" s="3">
        <v>-1.999999999999998E-2</v>
      </c>
      <c r="C9" s="4">
        <v>-2.1940000000000001E-12</v>
      </c>
      <c r="D9" s="4">
        <v>5.6414999999999997E-13</v>
      </c>
      <c r="E9" s="4">
        <v>1.0833E-12</v>
      </c>
      <c r="F9" s="4">
        <v>-6.4501000000000006E-11</v>
      </c>
      <c r="G9" s="4">
        <v>-3.7492999999999998E-11</v>
      </c>
      <c r="I9" s="6">
        <f>C9/$A9</f>
        <v>1.0970000000000012E-10</v>
      </c>
      <c r="J9" s="6">
        <f>D9/$A9</f>
        <v>-2.8207500000000029E-11</v>
      </c>
      <c r="K9" s="6">
        <f t="shared" si="0"/>
        <v>-5.4165000000000059E-11</v>
      </c>
      <c r="L9" s="8">
        <f t="shared" si="0"/>
        <v>3.2250500000000035E-9</v>
      </c>
      <c r="M9" s="6">
        <f>G9/$A9</f>
        <v>1.874650000000002E-9</v>
      </c>
    </row>
    <row r="10" spans="1:18" ht="15.5" x14ac:dyDescent="0.35">
      <c r="A10" s="3">
        <v>0</v>
      </c>
      <c r="C10" s="4">
        <v>1.4791999999999999E-11</v>
      </c>
      <c r="D10" s="4">
        <v>1.7020999999999999E-11</v>
      </c>
      <c r="E10" s="4">
        <v>3.5193999999999999E-11</v>
      </c>
      <c r="F10" s="4">
        <v>7.5281000000000006E-11</v>
      </c>
      <c r="G10" s="4">
        <v>4.1956000000000001E-11</v>
      </c>
      <c r="I10" s="6"/>
      <c r="J10" s="6"/>
      <c r="K10" s="6"/>
      <c r="L10" s="8"/>
      <c r="M10" s="6"/>
    </row>
    <row r="11" spans="1:18" ht="15.5" x14ac:dyDescent="0.35">
      <c r="A11" s="3">
        <v>0.02</v>
      </c>
      <c r="C11" s="4">
        <v>5.0192000000000001E-11</v>
      </c>
      <c r="D11" s="4">
        <v>5.5421999999999999E-11</v>
      </c>
      <c r="E11" s="4">
        <v>1.0455E-10</v>
      </c>
      <c r="F11" s="4">
        <v>3.6809000000000002E-10</v>
      </c>
      <c r="G11" s="4">
        <v>1.398E-10</v>
      </c>
      <c r="I11" s="6">
        <f t="shared" si="0"/>
        <v>2.5096000000000001E-9</v>
      </c>
      <c r="J11" s="6">
        <f t="shared" si="0"/>
        <v>2.7711000000000001E-9</v>
      </c>
      <c r="K11" s="6">
        <f t="shared" si="0"/>
        <v>5.2275E-9</v>
      </c>
      <c r="L11" s="8">
        <f t="shared" si="0"/>
        <v>1.8404500000000001E-8</v>
      </c>
      <c r="M11" s="6">
        <f t="shared" si="0"/>
        <v>6.9900000000000001E-9</v>
      </c>
    </row>
    <row r="12" spans="1:18" ht="15.5" x14ac:dyDescent="0.35">
      <c r="A12" s="3">
        <v>0.04</v>
      </c>
      <c r="C12" s="4">
        <v>2.2169999999999999E-10</v>
      </c>
      <c r="D12" s="4">
        <v>3.0279999999999998E-10</v>
      </c>
      <c r="E12" s="4">
        <v>6.0752999999999997E-10</v>
      </c>
      <c r="F12" s="4">
        <v>1.8475000000000001E-9</v>
      </c>
      <c r="G12" s="4">
        <v>5.0625999999999997E-10</v>
      </c>
      <c r="I12" s="6">
        <f t="shared" si="0"/>
        <v>5.5424999999999998E-9</v>
      </c>
      <c r="J12" s="6">
        <f t="shared" si="0"/>
        <v>7.5699999999999993E-9</v>
      </c>
      <c r="K12" s="6">
        <f t="shared" si="0"/>
        <v>1.518825E-8</v>
      </c>
      <c r="L12" s="8">
        <f t="shared" si="0"/>
        <v>4.6187500000000002E-8</v>
      </c>
      <c r="M12" s="6">
        <f t="shared" si="0"/>
        <v>1.2656499999999998E-8</v>
      </c>
    </row>
    <row r="13" spans="1:18" ht="15.5" x14ac:dyDescent="0.35">
      <c r="A13" s="3">
        <v>0.06</v>
      </c>
      <c r="C13" s="4">
        <v>1.2332E-9</v>
      </c>
      <c r="D13" s="4">
        <v>1.6384E-9</v>
      </c>
      <c r="E13" s="4">
        <v>2.7070999999999999E-9</v>
      </c>
      <c r="F13" s="4">
        <v>5.3225999999999998E-9</v>
      </c>
      <c r="G13" s="4">
        <v>1.9867000000000002E-9</v>
      </c>
      <c r="I13" s="6">
        <f t="shared" si="0"/>
        <v>2.0553333333333335E-8</v>
      </c>
      <c r="J13" s="6">
        <f t="shared" si="0"/>
        <v>2.7306666666666668E-8</v>
      </c>
      <c r="K13" s="6">
        <f t="shared" si="0"/>
        <v>4.511833333333333E-8</v>
      </c>
      <c r="L13" s="8">
        <f t="shared" si="0"/>
        <v>8.8710000000000005E-8</v>
      </c>
      <c r="M13" s="6">
        <f t="shared" si="0"/>
        <v>3.311166666666667E-8</v>
      </c>
    </row>
    <row r="14" spans="1:18" ht="15.5" x14ac:dyDescent="0.35">
      <c r="A14" s="3">
        <v>0.08</v>
      </c>
      <c r="C14" s="4">
        <v>3.0223999999999998E-9</v>
      </c>
      <c r="D14" s="4">
        <v>3.7254000000000004E-9</v>
      </c>
      <c r="E14" s="4">
        <v>5.4981000000000003E-9</v>
      </c>
      <c r="F14" s="4">
        <v>9.1856000000000002E-9</v>
      </c>
      <c r="G14" s="4">
        <v>4.4148999999999997E-9</v>
      </c>
      <c r="I14" s="6">
        <f t="shared" si="0"/>
        <v>3.7779999999999998E-8</v>
      </c>
      <c r="J14" s="6">
        <f t="shared" si="0"/>
        <v>4.6567500000000003E-8</v>
      </c>
      <c r="K14" s="6">
        <f t="shared" si="0"/>
        <v>6.8726249999999996E-8</v>
      </c>
      <c r="L14" s="8">
        <f t="shared" si="0"/>
        <v>1.1482000000000001E-7</v>
      </c>
      <c r="M14" s="6">
        <f t="shared" si="0"/>
        <v>5.5186249999999996E-8</v>
      </c>
    </row>
    <row r="15" spans="1:18" ht="15.5" x14ac:dyDescent="0.35">
      <c r="A15" s="3">
        <v>0.1</v>
      </c>
      <c r="C15" s="4">
        <v>4.5651999999999999E-9</v>
      </c>
      <c r="D15" s="4">
        <v>5.5565E-9</v>
      </c>
      <c r="E15" s="4">
        <v>8.1053000000000001E-9</v>
      </c>
      <c r="F15" s="4">
        <v>1.3300999999999999E-8</v>
      </c>
      <c r="G15" s="4">
        <v>6.9170999999999996E-9</v>
      </c>
      <c r="I15" s="6">
        <f t="shared" si="0"/>
        <v>4.5651999999999997E-8</v>
      </c>
      <c r="J15" s="6">
        <f t="shared" si="0"/>
        <v>5.5564999999999995E-8</v>
      </c>
      <c r="K15" s="6">
        <f t="shared" si="0"/>
        <v>8.1052999999999991E-8</v>
      </c>
      <c r="L15" s="8">
        <f t="shared" si="0"/>
        <v>1.3301E-7</v>
      </c>
      <c r="M15" s="6">
        <f t="shared" si="0"/>
        <v>6.9170999999999991E-8</v>
      </c>
    </row>
    <row r="16" spans="1:18" ht="15.5" x14ac:dyDescent="0.35">
      <c r="A16" s="3">
        <v>0.12000000000000001</v>
      </c>
      <c r="C16" s="4">
        <v>6.0552000000000003E-9</v>
      </c>
      <c r="D16" s="4">
        <v>7.2974000000000001E-9</v>
      </c>
      <c r="E16" s="4">
        <v>1.0630999999999999E-8</v>
      </c>
      <c r="F16" s="4">
        <v>1.7287999999999999E-8</v>
      </c>
      <c r="G16" s="4">
        <v>9.2475000000000006E-9</v>
      </c>
      <c r="I16" s="6">
        <f t="shared" si="0"/>
        <v>5.0459999999999997E-8</v>
      </c>
      <c r="J16" s="6">
        <f t="shared" si="0"/>
        <v>6.081166666666666E-8</v>
      </c>
      <c r="K16" s="6">
        <f t="shared" si="0"/>
        <v>8.8591666666666661E-8</v>
      </c>
      <c r="L16" s="8">
        <f t="shared" si="0"/>
        <v>1.4406666666666665E-7</v>
      </c>
      <c r="M16" s="6">
        <f t="shared" si="0"/>
        <v>7.7062499999999993E-8</v>
      </c>
    </row>
    <row r="17" spans="1:19" ht="15.5" x14ac:dyDescent="0.35">
      <c r="A17" s="3">
        <v>0.14000000000000001</v>
      </c>
      <c r="C17" s="4">
        <v>7.4784999999999998E-9</v>
      </c>
      <c r="D17" s="4">
        <v>9.3455999999999997E-9</v>
      </c>
      <c r="E17" s="4">
        <v>1.3289000000000001E-8</v>
      </c>
      <c r="F17" s="4">
        <v>2.0975999999999999E-8</v>
      </c>
      <c r="G17" s="4">
        <v>1.1399E-8</v>
      </c>
      <c r="I17" s="6">
        <f t="shared" si="0"/>
        <v>5.3417857142857136E-8</v>
      </c>
      <c r="J17" s="6">
        <f t="shared" si="0"/>
        <v>6.675428571428571E-8</v>
      </c>
      <c r="K17" s="6">
        <f t="shared" si="0"/>
        <v>9.4921428571428567E-8</v>
      </c>
      <c r="L17" s="8">
        <f t="shared" si="0"/>
        <v>1.498285714285714E-7</v>
      </c>
      <c r="M17" s="6">
        <f t="shared" si="0"/>
        <v>8.1421428571428559E-8</v>
      </c>
    </row>
    <row r="18" spans="1:19" ht="15.5" x14ac:dyDescent="0.35">
      <c r="A18" s="3">
        <v>0.16</v>
      </c>
      <c r="C18" s="4">
        <v>9.2773000000000006E-9</v>
      </c>
      <c r="D18" s="4">
        <v>1.1563000000000001E-8</v>
      </c>
      <c r="E18" s="4">
        <v>1.5734E-8</v>
      </c>
      <c r="F18" s="4">
        <v>2.4433999999999999E-8</v>
      </c>
      <c r="G18" s="4">
        <v>1.335E-8</v>
      </c>
      <c r="I18" s="8">
        <f>C18/$A18</f>
        <v>5.7983125000000001E-8</v>
      </c>
      <c r="J18" s="8">
        <f>D18/$A18</f>
        <v>7.2268750000000003E-8</v>
      </c>
      <c r="K18" s="8">
        <f>E18/$A18</f>
        <v>9.8337500000000003E-8</v>
      </c>
      <c r="L18" s="8">
        <f>F18/$A18</f>
        <v>1.5271249999999999E-7</v>
      </c>
      <c r="M18" s="8">
        <f>G18/$A18</f>
        <v>8.3437499999999995E-8</v>
      </c>
      <c r="N18" s="8"/>
    </row>
    <row r="19" spans="1:19" x14ac:dyDescent="0.3">
      <c r="M19" s="4"/>
      <c r="N19" s="8"/>
    </row>
    <row r="20" spans="1:19" ht="15.5" x14ac:dyDescent="0.35">
      <c r="A20" s="3" t="s">
        <v>15</v>
      </c>
      <c r="M20" s="4"/>
      <c r="N20" s="8"/>
    </row>
    <row r="21" spans="1:19" ht="15.5" x14ac:dyDescent="0.35">
      <c r="A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I21" s="7" t="s">
        <v>4</v>
      </c>
      <c r="J21" s="7" t="s">
        <v>5</v>
      </c>
      <c r="K21" s="7" t="s">
        <v>6</v>
      </c>
      <c r="L21" s="7" t="s">
        <v>7</v>
      </c>
      <c r="M21" s="7" t="s">
        <v>8</v>
      </c>
      <c r="O21" s="7" t="s">
        <v>4</v>
      </c>
      <c r="P21" s="7" t="s">
        <v>5</v>
      </c>
      <c r="Q21" s="7" t="s">
        <v>6</v>
      </c>
      <c r="R21" s="7" t="s">
        <v>7</v>
      </c>
      <c r="S21" s="7" t="s">
        <v>8</v>
      </c>
    </row>
    <row r="22" spans="1:19" ht="15.5" x14ac:dyDescent="0.35">
      <c r="A22" s="3">
        <v>-0.12</v>
      </c>
      <c r="C22" s="4">
        <v>-3.5269999999999998E-11</v>
      </c>
      <c r="D22" s="4">
        <v>-4.8912E-11</v>
      </c>
      <c r="E22" s="4">
        <v>-6.2970000000000003E-11</v>
      </c>
      <c r="F22" s="4">
        <v>-1.2317E-10</v>
      </c>
      <c r="G22" s="4">
        <v>-3.6175E-11</v>
      </c>
      <c r="I22" s="8">
        <f>C22/$A22</f>
        <v>2.9391666666666666E-10</v>
      </c>
      <c r="J22" s="8">
        <f>D22/$A22</f>
        <v>4.0760000000000002E-10</v>
      </c>
      <c r="K22" s="8">
        <f>E22/$A22</f>
        <v>5.2475000000000007E-10</v>
      </c>
      <c r="L22" s="8">
        <f>F22/$A22</f>
        <v>1.0264166666666668E-9</v>
      </c>
      <c r="M22" s="8">
        <f>G22/$A22</f>
        <v>3.0145833333333337E-10</v>
      </c>
      <c r="N22" s="8"/>
      <c r="O22" s="2">
        <v>79.400000000000006</v>
      </c>
      <c r="P22" s="2">
        <v>75.599999999999994</v>
      </c>
      <c r="Q22" s="2">
        <v>70.8</v>
      </c>
      <c r="R22" s="2">
        <v>65.099999999999994</v>
      </c>
    </row>
    <row r="23" spans="1:19" ht="15.5" x14ac:dyDescent="0.35">
      <c r="A23" s="3">
        <v>-9.9999999999999992E-2</v>
      </c>
      <c r="C23" s="4">
        <v>-2.7705999999999998E-11</v>
      </c>
      <c r="D23" s="4">
        <v>-3.2866000000000003E-11</v>
      </c>
      <c r="E23" s="4">
        <v>-4.0067999999999999E-11</v>
      </c>
      <c r="F23" s="4">
        <v>-8.7823999999999996E-11</v>
      </c>
      <c r="G23" s="4">
        <v>-2.6809999999999999E-11</v>
      </c>
      <c r="I23" s="6">
        <f t="shared" ref="I23:M35" si="1">C23/$A23</f>
        <v>2.7706000000000002E-10</v>
      </c>
      <c r="J23" s="6">
        <f t="shared" si="1"/>
        <v>3.2866000000000008E-10</v>
      </c>
      <c r="K23" s="6">
        <f t="shared" si="1"/>
        <v>4.0068000000000001E-10</v>
      </c>
      <c r="L23" s="6">
        <f t="shared" si="1"/>
        <v>8.7824000000000006E-10</v>
      </c>
      <c r="M23" s="6">
        <f t="shared" si="1"/>
        <v>2.6810000000000004E-10</v>
      </c>
    </row>
    <row r="24" spans="1:19" ht="15.5" x14ac:dyDescent="0.35">
      <c r="A24" s="3">
        <v>-7.9999999999999988E-2</v>
      </c>
      <c r="C24" s="4">
        <v>-2.2526E-11</v>
      </c>
      <c r="D24" s="4">
        <v>-2.3540999999999999E-11</v>
      </c>
      <c r="E24" s="4">
        <v>-2.8283000000000001E-11</v>
      </c>
      <c r="F24" s="4">
        <v>-7.9285000000000001E-11</v>
      </c>
      <c r="G24" s="4">
        <v>-2.0036000000000001E-11</v>
      </c>
      <c r="I24" s="6">
        <f t="shared" si="1"/>
        <v>2.8157500000000003E-10</v>
      </c>
      <c r="J24" s="6">
        <f t="shared" si="1"/>
        <v>2.9426250000000005E-10</v>
      </c>
      <c r="K24" s="6">
        <f t="shared" si="1"/>
        <v>3.5353750000000008E-10</v>
      </c>
      <c r="L24" s="8">
        <f t="shared" si="1"/>
        <v>9.9106250000000006E-10</v>
      </c>
      <c r="M24" s="6">
        <f t="shared" si="1"/>
        <v>2.5045000000000005E-10</v>
      </c>
    </row>
    <row r="25" spans="1:19" ht="15.5" x14ac:dyDescent="0.35">
      <c r="A25" s="3">
        <v>-5.9999999999999984E-2</v>
      </c>
      <c r="C25" s="4">
        <v>-1.9466999999999999E-11</v>
      </c>
      <c r="D25" s="4">
        <v>-2.2610999999999999E-11</v>
      </c>
      <c r="E25" s="4">
        <v>-2.2641000000000001E-11</v>
      </c>
      <c r="F25" s="4">
        <v>-7.0363999999999999E-11</v>
      </c>
      <c r="G25" s="4">
        <v>-1.3949E-11</v>
      </c>
      <c r="I25" s="6">
        <f t="shared" si="1"/>
        <v>3.2445000000000005E-10</v>
      </c>
      <c r="J25" s="6">
        <f t="shared" si="1"/>
        <v>3.768500000000001E-10</v>
      </c>
      <c r="K25" s="6">
        <f t="shared" si="1"/>
        <v>3.773500000000001E-10</v>
      </c>
      <c r="L25" s="8">
        <f t="shared" si="1"/>
        <v>1.1727333333333336E-9</v>
      </c>
      <c r="M25" s="6">
        <f t="shared" si="1"/>
        <v>2.324833333333334E-10</v>
      </c>
    </row>
    <row r="26" spans="1:19" ht="15.5" x14ac:dyDescent="0.35">
      <c r="A26" s="3">
        <v>-3.999999999999998E-2</v>
      </c>
      <c r="C26" s="4">
        <v>-1.8712E-11</v>
      </c>
      <c r="D26" s="4">
        <v>-1.8961E-11</v>
      </c>
      <c r="E26" s="4">
        <v>-1.8689E-11</v>
      </c>
      <c r="F26" s="4">
        <v>-6.3919999999999997E-11</v>
      </c>
      <c r="G26" s="4">
        <v>-1.622E-11</v>
      </c>
      <c r="I26" s="6">
        <f t="shared" si="1"/>
        <v>4.6780000000000029E-10</v>
      </c>
      <c r="J26" s="6">
        <f t="shared" si="1"/>
        <v>4.7402500000000023E-10</v>
      </c>
      <c r="K26" s="6">
        <f t="shared" si="1"/>
        <v>4.6722500000000021E-10</v>
      </c>
      <c r="L26" s="8">
        <f t="shared" si="1"/>
        <v>1.5980000000000007E-9</v>
      </c>
      <c r="M26" s="6">
        <f t="shared" si="1"/>
        <v>4.055000000000002E-10</v>
      </c>
    </row>
    <row r="27" spans="1:19" ht="15.5" x14ac:dyDescent="0.35">
      <c r="A27" s="3">
        <v>-1.999999999999998E-2</v>
      </c>
      <c r="C27" s="4">
        <v>-1.422E-11</v>
      </c>
      <c r="D27" s="4">
        <v>-1.2582E-11</v>
      </c>
      <c r="E27" s="4">
        <v>-1.3714000000000001E-11</v>
      </c>
      <c r="F27" s="4">
        <v>-4.8711999999999997E-11</v>
      </c>
      <c r="G27" s="4">
        <v>-9.1300999999999996E-12</v>
      </c>
      <c r="I27" s="6">
        <f>C27/$A27</f>
        <v>7.1100000000000075E-10</v>
      </c>
      <c r="J27" s="6">
        <f>D27/$A27</f>
        <v>6.2910000000000065E-10</v>
      </c>
      <c r="K27" s="6">
        <f t="shared" si="1"/>
        <v>6.8570000000000074E-10</v>
      </c>
      <c r="L27" s="8">
        <f t="shared" si="1"/>
        <v>2.4356000000000022E-9</v>
      </c>
      <c r="M27" s="6">
        <f>G27/$A27</f>
        <v>4.5650500000000043E-10</v>
      </c>
    </row>
    <row r="28" spans="1:19" ht="15.5" x14ac:dyDescent="0.35">
      <c r="A28" s="3">
        <v>0</v>
      </c>
      <c r="C28" s="4">
        <v>2.2769999999999998E-13</v>
      </c>
      <c r="D28" s="4">
        <v>-6.1622999999999999E-13</v>
      </c>
      <c r="E28" s="4">
        <v>2.8916E-13</v>
      </c>
      <c r="F28" s="4">
        <v>7.3768999999999996E-13</v>
      </c>
      <c r="G28" s="4">
        <v>5.5133999999999995E-13</v>
      </c>
      <c r="I28" s="6"/>
      <c r="J28" s="6"/>
      <c r="K28" s="6"/>
      <c r="L28" s="8"/>
      <c r="M28" s="6"/>
    </row>
    <row r="29" spans="1:19" ht="15.5" x14ac:dyDescent="0.35">
      <c r="A29" s="3">
        <v>0.02</v>
      </c>
      <c r="C29" s="4">
        <v>1.1209999999999999E-11</v>
      </c>
      <c r="D29" s="4">
        <v>1.7756E-11</v>
      </c>
      <c r="E29" s="4">
        <v>3.0942999999999999E-11</v>
      </c>
      <c r="F29" s="4">
        <v>1.3068000000000001E-10</v>
      </c>
      <c r="G29" s="4">
        <v>1.3013E-11</v>
      </c>
      <c r="I29" s="6">
        <f t="shared" si="1"/>
        <v>5.6049999999999998E-10</v>
      </c>
      <c r="J29" s="6">
        <f t="shared" si="1"/>
        <v>8.8779999999999997E-10</v>
      </c>
      <c r="K29" s="6">
        <f t="shared" si="1"/>
        <v>1.54715E-9</v>
      </c>
      <c r="L29" s="8">
        <f t="shared" si="1"/>
        <v>6.534E-9</v>
      </c>
      <c r="M29" s="6">
        <f t="shared" si="1"/>
        <v>6.5065000000000002E-10</v>
      </c>
    </row>
    <row r="30" spans="1:19" ht="15.5" x14ac:dyDescent="0.35">
      <c r="A30" s="3">
        <v>0.04</v>
      </c>
      <c r="C30" s="4">
        <v>4.3728999999999998E-11</v>
      </c>
      <c r="D30" s="4">
        <v>1.1382E-10</v>
      </c>
      <c r="E30" s="4">
        <v>2.4202999999999999E-10</v>
      </c>
      <c r="F30" s="4">
        <v>7.1291999999999995E-10</v>
      </c>
      <c r="G30" s="4">
        <v>1.0933999999999999E-10</v>
      </c>
      <c r="I30" s="6">
        <f t="shared" si="1"/>
        <v>1.093225E-9</v>
      </c>
      <c r="J30" s="6">
        <f t="shared" si="1"/>
        <v>2.8455000000000002E-9</v>
      </c>
      <c r="K30" s="6">
        <f t="shared" si="1"/>
        <v>6.0507499999999996E-9</v>
      </c>
      <c r="L30" s="8">
        <f t="shared" si="1"/>
        <v>1.7822999999999997E-8</v>
      </c>
      <c r="M30" s="6">
        <f t="shared" si="1"/>
        <v>2.7334999999999997E-9</v>
      </c>
    </row>
    <row r="31" spans="1:19" ht="15.5" x14ac:dyDescent="0.35">
      <c r="A31" s="3">
        <v>0.06</v>
      </c>
      <c r="C31" s="4">
        <v>2.9689E-10</v>
      </c>
      <c r="D31" s="4">
        <v>6.0608000000000004E-10</v>
      </c>
      <c r="E31" s="4">
        <v>1.0816000000000001E-9</v>
      </c>
      <c r="F31" s="4">
        <v>1.9376E-9</v>
      </c>
      <c r="G31" s="4">
        <v>6.0598999999999999E-10</v>
      </c>
      <c r="I31" s="6">
        <f t="shared" si="1"/>
        <v>4.948166666666667E-9</v>
      </c>
      <c r="J31" s="6">
        <f t="shared" si="1"/>
        <v>1.0101333333333335E-8</v>
      </c>
      <c r="K31" s="6">
        <f t="shared" si="1"/>
        <v>1.8026666666666667E-8</v>
      </c>
      <c r="L31" s="8">
        <f t="shared" si="1"/>
        <v>3.2293333333333333E-8</v>
      </c>
      <c r="M31" s="6">
        <f t="shared" si="1"/>
        <v>1.0099833333333333E-8</v>
      </c>
    </row>
    <row r="32" spans="1:19" ht="15.5" x14ac:dyDescent="0.35">
      <c r="A32" s="3">
        <v>0.08</v>
      </c>
      <c r="C32" s="4">
        <v>9.2372999999999997E-10</v>
      </c>
      <c r="D32" s="4">
        <v>1.5189E-9</v>
      </c>
      <c r="E32" s="4">
        <v>2.2603000000000001E-9</v>
      </c>
      <c r="F32" s="4">
        <v>3.3795000000000002E-9</v>
      </c>
      <c r="G32" s="4">
        <v>1.4258E-9</v>
      </c>
      <c r="I32" s="6">
        <f t="shared" si="1"/>
        <v>1.1546624999999999E-8</v>
      </c>
      <c r="J32" s="6">
        <f t="shared" si="1"/>
        <v>1.8986249999999999E-8</v>
      </c>
      <c r="K32" s="6">
        <f t="shared" si="1"/>
        <v>2.8253750000000002E-8</v>
      </c>
      <c r="L32" s="8">
        <f t="shared" si="1"/>
        <v>4.2243750000000004E-8</v>
      </c>
      <c r="M32" s="6">
        <f t="shared" si="1"/>
        <v>1.78225E-8</v>
      </c>
    </row>
    <row r="33" spans="1:14" ht="15.5" x14ac:dyDescent="0.35">
      <c r="A33" s="3">
        <v>0.1</v>
      </c>
      <c r="C33" s="4">
        <v>1.6368E-9</v>
      </c>
      <c r="D33" s="4">
        <v>2.4991000000000002E-9</v>
      </c>
      <c r="E33" s="4">
        <v>3.4573E-9</v>
      </c>
      <c r="F33" s="4">
        <v>5.016E-9</v>
      </c>
      <c r="G33" s="4">
        <v>2.2185000000000001E-9</v>
      </c>
      <c r="I33" s="6">
        <f t="shared" si="1"/>
        <v>1.6367999999999998E-8</v>
      </c>
      <c r="J33" s="6">
        <f t="shared" si="1"/>
        <v>2.4991000000000002E-8</v>
      </c>
      <c r="K33" s="6">
        <f t="shared" si="1"/>
        <v>3.4573000000000001E-8</v>
      </c>
      <c r="L33" s="8">
        <f t="shared" si="1"/>
        <v>5.016E-8</v>
      </c>
      <c r="M33" s="6">
        <f t="shared" si="1"/>
        <v>2.2185E-8</v>
      </c>
    </row>
    <row r="34" spans="1:14" ht="15.5" x14ac:dyDescent="0.35">
      <c r="A34" s="3">
        <v>0.12000000000000001</v>
      </c>
      <c r="C34" s="4">
        <v>2.1860000000000001E-9</v>
      </c>
      <c r="D34" s="4">
        <v>3.383E-9</v>
      </c>
      <c r="E34" s="4">
        <v>4.6801E-9</v>
      </c>
      <c r="F34" s="4">
        <v>6.8662000000000001E-9</v>
      </c>
      <c r="G34" s="4">
        <v>2.9976000000000001E-9</v>
      </c>
      <c r="I34" s="6">
        <f t="shared" si="1"/>
        <v>1.8216666666666668E-8</v>
      </c>
      <c r="J34" s="6">
        <f t="shared" si="1"/>
        <v>2.8191666666666666E-8</v>
      </c>
      <c r="K34" s="6">
        <f t="shared" si="1"/>
        <v>3.9000833333333328E-8</v>
      </c>
      <c r="L34" s="8">
        <f t="shared" si="1"/>
        <v>5.7218333333333333E-8</v>
      </c>
      <c r="M34" s="6">
        <f t="shared" si="1"/>
        <v>2.4979999999999999E-8</v>
      </c>
    </row>
    <row r="35" spans="1:14" ht="15.5" x14ac:dyDescent="0.35">
      <c r="A35" s="3">
        <v>0.14000000000000001</v>
      </c>
      <c r="C35" s="4">
        <v>2.8470999999999998E-9</v>
      </c>
      <c r="D35" s="4">
        <v>4.3176999999999997E-9</v>
      </c>
      <c r="E35" s="4">
        <v>5.9613000000000001E-9</v>
      </c>
      <c r="F35" s="4">
        <v>8.6495000000000008E-9</v>
      </c>
      <c r="G35" s="4">
        <v>3.6706000000000001E-9</v>
      </c>
      <c r="I35" s="6">
        <f t="shared" si="1"/>
        <v>2.0336428571428568E-8</v>
      </c>
      <c r="J35" s="6">
        <f t="shared" si="1"/>
        <v>3.0840714285714278E-8</v>
      </c>
      <c r="K35" s="6">
        <f t="shared" si="1"/>
        <v>4.2580714285714282E-8</v>
      </c>
      <c r="L35" s="8">
        <f t="shared" si="1"/>
        <v>6.1782142857142857E-8</v>
      </c>
      <c r="M35" s="6">
        <f t="shared" si="1"/>
        <v>2.6218571428571428E-8</v>
      </c>
    </row>
    <row r="36" spans="1:14" ht="15.5" x14ac:dyDescent="0.35">
      <c r="A36" s="3">
        <v>0.16</v>
      </c>
      <c r="C36" s="4">
        <v>3.5052999999999999E-9</v>
      </c>
      <c r="D36" s="4">
        <v>5.2936E-9</v>
      </c>
      <c r="E36" s="4">
        <v>7.3365E-9</v>
      </c>
      <c r="F36" s="4">
        <v>1.0442E-8</v>
      </c>
      <c r="G36" s="4">
        <v>4.4530000000000002E-9</v>
      </c>
      <c r="I36" s="8">
        <f>C36/$A36</f>
        <v>2.1908125E-8</v>
      </c>
      <c r="J36" s="8">
        <f>D36/$A36</f>
        <v>3.3085000000000001E-8</v>
      </c>
      <c r="K36" s="8">
        <f>E36/$A36</f>
        <v>4.5853124999999997E-8</v>
      </c>
      <c r="L36" s="8">
        <f>F36/$A36</f>
        <v>6.5262499999999993E-8</v>
      </c>
      <c r="M36" s="8">
        <f>G36/$A36</f>
        <v>2.783125E-8</v>
      </c>
      <c r="N36" s="8"/>
    </row>
    <row r="38" spans="1:14" x14ac:dyDescent="0.3">
      <c r="M38" s="4"/>
      <c r="N38" s="8"/>
    </row>
    <row r="39" spans="1:14" x14ac:dyDescent="0.3">
      <c r="M39" s="4"/>
      <c r="N39" s="8"/>
    </row>
    <row r="40" spans="1:14" x14ac:dyDescent="0.3">
      <c r="M40" s="4"/>
      <c r="N40" s="8"/>
    </row>
    <row r="41" spans="1:14" x14ac:dyDescent="0.3">
      <c r="M41" s="4"/>
      <c r="N41" s="8"/>
    </row>
    <row r="42" spans="1:14" x14ac:dyDescent="0.3">
      <c r="M42" s="4"/>
      <c r="N42" s="8"/>
    </row>
    <row r="43" spans="1:14" x14ac:dyDescent="0.3">
      <c r="M43" s="4"/>
      <c r="N43" s="8"/>
    </row>
    <row r="44" spans="1:14" x14ac:dyDescent="0.3">
      <c r="M44" s="4"/>
      <c r="N44" s="8"/>
    </row>
    <row r="45" spans="1:14" x14ac:dyDescent="0.3">
      <c r="M45" s="4"/>
      <c r="N45" s="8"/>
    </row>
    <row r="46" spans="1:14" x14ac:dyDescent="0.3">
      <c r="M46" s="4"/>
      <c r="N46" s="8"/>
    </row>
    <row r="47" spans="1:14" x14ac:dyDescent="0.3">
      <c r="M47" s="4"/>
      <c r="N47" s="8"/>
    </row>
    <row r="48" spans="1:14" x14ac:dyDescent="0.3">
      <c r="M48" s="4"/>
      <c r="N48" s="8"/>
    </row>
    <row r="49" spans="13:14" x14ac:dyDescent="0.3">
      <c r="M49" s="4"/>
      <c r="N49" s="8"/>
    </row>
    <row r="50" spans="13:14" x14ac:dyDescent="0.3">
      <c r="M50" s="4"/>
      <c r="N50" s="8"/>
    </row>
    <row r="51" spans="13:14" x14ac:dyDescent="0.3">
      <c r="M51" s="4"/>
      <c r="N51" s="8"/>
    </row>
    <row r="52" spans="13:14" x14ac:dyDescent="0.3">
      <c r="M52" s="4"/>
      <c r="N52" s="8"/>
    </row>
    <row r="54" spans="13:14" x14ac:dyDescent="0.3">
      <c r="M54" s="4"/>
      <c r="N54" s="8"/>
    </row>
    <row r="55" spans="13:14" x14ac:dyDescent="0.3">
      <c r="M55" s="4"/>
      <c r="N55" s="8"/>
    </row>
    <row r="56" spans="13:14" x14ac:dyDescent="0.3">
      <c r="M56" s="4"/>
      <c r="N56" s="8"/>
    </row>
    <row r="57" spans="13:14" x14ac:dyDescent="0.3">
      <c r="M57" s="4"/>
      <c r="N57" s="8"/>
    </row>
    <row r="58" spans="13:14" x14ac:dyDescent="0.3">
      <c r="M58" s="4"/>
      <c r="N58" s="8"/>
    </row>
    <row r="59" spans="13:14" x14ac:dyDescent="0.3">
      <c r="M59" s="4"/>
      <c r="N59" s="8"/>
    </row>
    <row r="60" spans="13:14" x14ac:dyDescent="0.3">
      <c r="M60" s="4"/>
      <c r="N60" s="8"/>
    </row>
    <row r="61" spans="13:14" x14ac:dyDescent="0.3">
      <c r="M61" s="4"/>
      <c r="N61" s="8"/>
    </row>
    <row r="62" spans="13:14" x14ac:dyDescent="0.3">
      <c r="M62" s="4"/>
      <c r="N62" s="8"/>
    </row>
    <row r="63" spans="13:14" x14ac:dyDescent="0.3">
      <c r="M63" s="4"/>
      <c r="N63" s="8"/>
    </row>
    <row r="64" spans="13:14" x14ac:dyDescent="0.3">
      <c r="M64" s="4"/>
      <c r="N64" s="8"/>
    </row>
    <row r="65" spans="13:14" x14ac:dyDescent="0.3">
      <c r="M65" s="4"/>
      <c r="N65" s="8"/>
    </row>
    <row r="66" spans="13:14" x14ac:dyDescent="0.3">
      <c r="M66" s="4"/>
      <c r="N66" s="8"/>
    </row>
    <row r="67" spans="13:14" x14ac:dyDescent="0.3">
      <c r="M67" s="4"/>
      <c r="N67" s="8"/>
    </row>
    <row r="68" spans="13:14" x14ac:dyDescent="0.3">
      <c r="M68" s="4"/>
      <c r="N68" s="8"/>
    </row>
    <row r="70" spans="13:14" x14ac:dyDescent="0.3">
      <c r="M70" s="4"/>
      <c r="N70" s="8"/>
    </row>
    <row r="71" spans="13:14" x14ac:dyDescent="0.3">
      <c r="M71" s="4"/>
      <c r="N71" s="8"/>
    </row>
    <row r="72" spans="13:14" x14ac:dyDescent="0.3">
      <c r="M72" s="4"/>
      <c r="N72" s="8"/>
    </row>
    <row r="73" spans="13:14" x14ac:dyDescent="0.3">
      <c r="M73" s="4"/>
      <c r="N73" s="8"/>
    </row>
    <row r="74" spans="13:14" x14ac:dyDescent="0.3">
      <c r="M74" s="4"/>
      <c r="N74" s="8"/>
    </row>
    <row r="75" spans="13:14" x14ac:dyDescent="0.3">
      <c r="M75" s="4"/>
      <c r="N75" s="8"/>
    </row>
    <row r="76" spans="13:14" x14ac:dyDescent="0.3">
      <c r="M76" s="4"/>
      <c r="N76" s="8"/>
    </row>
    <row r="77" spans="13:14" x14ac:dyDescent="0.3">
      <c r="M77" s="4"/>
      <c r="N77" s="8"/>
    </row>
    <row r="78" spans="13:14" x14ac:dyDescent="0.3">
      <c r="M78" s="4"/>
      <c r="N78" s="8"/>
    </row>
    <row r="79" spans="13:14" x14ac:dyDescent="0.3">
      <c r="M79" s="4"/>
      <c r="N79" s="8"/>
    </row>
    <row r="80" spans="13:14" x14ac:dyDescent="0.3">
      <c r="M80" s="4"/>
      <c r="N80" s="8"/>
    </row>
    <row r="81" spans="13:14" x14ac:dyDescent="0.3">
      <c r="M81" s="4"/>
      <c r="N81" s="8"/>
    </row>
    <row r="82" spans="13:14" x14ac:dyDescent="0.3">
      <c r="M82" s="4"/>
      <c r="N82" s="8"/>
    </row>
    <row r="83" spans="13:14" x14ac:dyDescent="0.3">
      <c r="M83" s="4"/>
      <c r="N83" s="8"/>
    </row>
    <row r="84" spans="13:14" x14ac:dyDescent="0.3">
      <c r="M84" s="4"/>
      <c r="N84" s="8"/>
    </row>
  </sheetData>
  <mergeCells count="2">
    <mergeCell ref="C1:F1"/>
    <mergeCell ref="I1:L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TRPV1</vt:lpstr>
      <vt:lpstr>TRPV1-559T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2016-12-05T14:37:45Z</dcterms:created>
  <dcterms:modified xsi:type="dcterms:W3CDTF">2016-12-08T17:37:31Z</dcterms:modified>
</cp:coreProperties>
</file>